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I:\CPHDivision\CLPHS\6. Incentive Funding\2026 Incentive Funding\"/>
    </mc:Choice>
  </mc:AlternateContent>
  <xr:revisionPtr revIDLastSave="0" documentId="13_ncr:1_{052C1768-EA24-41DE-97B5-BDC2E68E73D8}" xr6:coauthVersionLast="47" xr6:coauthVersionMax="47" xr10:uidLastSave="{00000000-0000-0000-0000-000000000000}"/>
  <bookViews>
    <workbookView xWindow="28680" yWindow="-120" windowWidth="29040" windowHeight="15720" xr2:uid="{67F5954C-83ED-40EA-94E5-16F6320B09F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D5" i="1"/>
  <c r="E5" i="1"/>
  <c r="F5" i="1"/>
  <c r="C6" i="1"/>
  <c r="D6" i="1"/>
  <c r="E6" i="1"/>
  <c r="F6" i="1"/>
  <c r="C7" i="1"/>
  <c r="D7" i="1"/>
  <c r="E7" i="1"/>
  <c r="F7" i="1"/>
  <c r="C8" i="1"/>
  <c r="D8" i="1"/>
  <c r="E8" i="1"/>
  <c r="F8" i="1"/>
  <c r="C9" i="1"/>
  <c r="D9" i="1"/>
  <c r="E9" i="1"/>
  <c r="F9" i="1"/>
  <c r="C10" i="1"/>
  <c r="D10" i="1"/>
  <c r="E10" i="1"/>
  <c r="F10" i="1"/>
  <c r="C11" i="1"/>
  <c r="D11" i="1"/>
  <c r="E11" i="1"/>
  <c r="F11" i="1"/>
  <c r="C12" i="1"/>
  <c r="D12" i="1"/>
  <c r="E12" i="1"/>
  <c r="F12" i="1"/>
  <c r="C13" i="1"/>
  <c r="D13" i="1"/>
  <c r="E13" i="1"/>
  <c r="F13" i="1"/>
  <c r="C14" i="1"/>
  <c r="D14" i="1"/>
  <c r="E14" i="1"/>
  <c r="F14" i="1"/>
  <c r="C15" i="1"/>
  <c r="D15" i="1"/>
  <c r="E15" i="1"/>
  <c r="F15" i="1"/>
  <c r="C16" i="1"/>
  <c r="D16" i="1"/>
  <c r="E16" i="1"/>
  <c r="F16" i="1"/>
  <c r="C17" i="1"/>
  <c r="D17" i="1"/>
  <c r="E17" i="1"/>
  <c r="F17" i="1"/>
  <c r="C18" i="1"/>
  <c r="D18" i="1"/>
  <c r="E18" i="1"/>
  <c r="F18" i="1"/>
  <c r="C19" i="1"/>
  <c r="D19" i="1"/>
  <c r="E19" i="1"/>
  <c r="F19" i="1"/>
  <c r="C20" i="1"/>
  <c r="D20" i="1"/>
  <c r="E20" i="1"/>
  <c r="F20" i="1"/>
  <c r="C21" i="1"/>
  <c r="D21" i="1"/>
  <c r="E21" i="1"/>
  <c r="F21" i="1"/>
  <c r="C22" i="1"/>
  <c r="D22" i="1"/>
  <c r="E22" i="1"/>
  <c r="F22" i="1"/>
  <c r="C23" i="1"/>
  <c r="D23" i="1"/>
  <c r="E23" i="1"/>
  <c r="F23" i="1"/>
  <c r="C24" i="1"/>
  <c r="D24" i="1"/>
  <c r="E24" i="1"/>
  <c r="F24" i="1"/>
  <c r="C25" i="1"/>
  <c r="D25" i="1"/>
  <c r="E25" i="1"/>
  <c r="F25" i="1"/>
  <c r="C26" i="1"/>
  <c r="D26" i="1"/>
  <c r="E26" i="1"/>
  <c r="F26" i="1"/>
  <c r="C27" i="1"/>
  <c r="D27" i="1"/>
  <c r="E27" i="1"/>
  <c r="F27" i="1"/>
  <c r="C28" i="1"/>
  <c r="D28" i="1"/>
  <c r="E28" i="1"/>
  <c r="F28" i="1"/>
  <c r="C29" i="1"/>
  <c r="D29" i="1"/>
  <c r="E29" i="1"/>
  <c r="F29" i="1"/>
  <c r="C30" i="1"/>
  <c r="D30" i="1"/>
  <c r="E30" i="1"/>
  <c r="F30" i="1"/>
  <c r="C31" i="1"/>
  <c r="D31" i="1"/>
  <c r="E31" i="1"/>
  <c r="F31" i="1"/>
  <c r="C32" i="1"/>
  <c r="D32" i="1"/>
  <c r="E32" i="1"/>
  <c r="F32" i="1"/>
  <c r="C33" i="1"/>
  <c r="D33" i="1"/>
  <c r="E33" i="1"/>
  <c r="F33" i="1"/>
  <c r="C34" i="1"/>
  <c r="D34" i="1"/>
  <c r="E34" i="1"/>
  <c r="F34" i="1"/>
  <c r="C35" i="1"/>
  <c r="D35" i="1"/>
  <c r="E35" i="1"/>
  <c r="F35" i="1"/>
  <c r="C36" i="1"/>
  <c r="D36" i="1"/>
  <c r="E36" i="1"/>
  <c r="F36" i="1"/>
  <c r="C37" i="1"/>
  <c r="D37" i="1"/>
  <c r="E37" i="1"/>
  <c r="F37" i="1"/>
  <c r="C38" i="1"/>
  <c r="D38" i="1"/>
  <c r="E38" i="1"/>
  <c r="F38" i="1"/>
  <c r="C39" i="1"/>
  <c r="D39" i="1"/>
  <c r="E39" i="1"/>
  <c r="F39" i="1"/>
  <c r="C40" i="1"/>
  <c r="D40" i="1"/>
  <c r="E40" i="1"/>
  <c r="F40" i="1"/>
  <c r="C41" i="1"/>
  <c r="D41" i="1"/>
  <c r="E41" i="1"/>
  <c r="F41" i="1"/>
  <c r="C42" i="1"/>
  <c r="D42" i="1"/>
  <c r="E42" i="1"/>
  <c r="F42" i="1"/>
  <c r="C43" i="1"/>
  <c r="D43" i="1"/>
  <c r="E43" i="1"/>
  <c r="F43" i="1"/>
  <c r="C44" i="1"/>
  <c r="D44" i="1"/>
  <c r="E44" i="1"/>
  <c r="F44" i="1"/>
  <c r="C45" i="1"/>
  <c r="D45" i="1"/>
  <c r="E45" i="1"/>
  <c r="F45" i="1"/>
  <c r="C46" i="1"/>
  <c r="D46" i="1"/>
  <c r="E46" i="1"/>
  <c r="F46" i="1"/>
  <c r="C47" i="1"/>
  <c r="D47" i="1"/>
  <c r="E47" i="1"/>
  <c r="F47" i="1"/>
  <c r="C48" i="1"/>
  <c r="D48" i="1"/>
  <c r="E48" i="1"/>
  <c r="F48" i="1"/>
  <c r="C49" i="1"/>
  <c r="D49" i="1"/>
  <c r="E49" i="1"/>
  <c r="F49" i="1"/>
  <c r="C50" i="1"/>
  <c r="D50" i="1"/>
  <c r="E50" i="1"/>
  <c r="F50" i="1"/>
  <c r="C51" i="1"/>
  <c r="D51" i="1"/>
  <c r="E51" i="1"/>
  <c r="F51" i="1"/>
  <c r="C52" i="1"/>
  <c r="D52" i="1"/>
  <c r="E52" i="1"/>
  <c r="F52" i="1"/>
  <c r="C53" i="1"/>
  <c r="D53" i="1"/>
  <c r="E53" i="1"/>
  <c r="F53" i="1"/>
  <c r="C54" i="1"/>
  <c r="D54" i="1"/>
  <c r="E54" i="1"/>
  <c r="F54" i="1"/>
  <c r="C55" i="1"/>
  <c r="D55" i="1"/>
  <c r="E55" i="1"/>
  <c r="F55" i="1"/>
  <c r="C56" i="1"/>
  <c r="D56" i="1"/>
  <c r="E56" i="1"/>
  <c r="F56" i="1"/>
  <c r="C57" i="1"/>
  <c r="D57" i="1"/>
  <c r="E57" i="1"/>
  <c r="F57" i="1"/>
  <c r="C58" i="1"/>
  <c r="D58" i="1"/>
  <c r="E58" i="1"/>
  <c r="F58" i="1"/>
  <c r="C59" i="1"/>
  <c r="D59" i="1"/>
  <c r="E59" i="1"/>
  <c r="F59" i="1"/>
  <c r="C60" i="1"/>
  <c r="D60" i="1"/>
  <c r="E60" i="1"/>
  <c r="F60" i="1"/>
  <c r="C61" i="1"/>
  <c r="D61" i="1"/>
  <c r="E61" i="1"/>
  <c r="F61" i="1"/>
  <c r="C62" i="1"/>
  <c r="D62" i="1"/>
  <c r="E62" i="1"/>
  <c r="F62" i="1"/>
  <c r="C63" i="1"/>
  <c r="D63" i="1"/>
  <c r="E63" i="1"/>
  <c r="F63" i="1"/>
  <c r="C64" i="1"/>
  <c r="D64" i="1"/>
  <c r="E64" i="1"/>
  <c r="F64" i="1"/>
  <c r="C65" i="1"/>
  <c r="D65" i="1"/>
  <c r="E65" i="1"/>
  <c r="F65" i="1"/>
  <c r="C66" i="1"/>
  <c r="D66" i="1"/>
  <c r="E66" i="1"/>
  <c r="F66" i="1"/>
  <c r="C67" i="1"/>
  <c r="D67" i="1"/>
  <c r="E67" i="1"/>
  <c r="F67" i="1"/>
  <c r="C68" i="1"/>
  <c r="D68" i="1"/>
  <c r="E68" i="1"/>
  <c r="F68" i="1"/>
  <c r="C69" i="1"/>
  <c r="D69" i="1"/>
  <c r="E69" i="1"/>
  <c r="F69" i="1"/>
  <c r="C70" i="1"/>
  <c r="D70" i="1"/>
  <c r="E70" i="1"/>
  <c r="F70" i="1"/>
  <c r="C71" i="1"/>
  <c r="D71" i="1"/>
  <c r="E71" i="1"/>
  <c r="F71" i="1"/>
  <c r="C72" i="1"/>
  <c r="D72" i="1"/>
  <c r="E72" i="1"/>
  <c r="F72" i="1"/>
  <c r="C73" i="1"/>
  <c r="D73" i="1"/>
  <c r="E73" i="1"/>
  <c r="F73" i="1"/>
  <c r="C74" i="1"/>
  <c r="D74" i="1"/>
  <c r="E74" i="1"/>
  <c r="F74" i="1"/>
  <c r="C75" i="1"/>
  <c r="D75" i="1"/>
  <c r="E75" i="1"/>
  <c r="F75" i="1"/>
  <c r="C76" i="1"/>
  <c r="D76" i="1"/>
  <c r="E76" i="1"/>
  <c r="F76" i="1"/>
  <c r="C77" i="1"/>
  <c r="D77" i="1"/>
  <c r="E77" i="1"/>
  <c r="F77" i="1"/>
  <c r="C78" i="1"/>
  <c r="D78" i="1"/>
  <c r="E78" i="1"/>
  <c r="F78" i="1"/>
  <c r="C79" i="1"/>
  <c r="D79" i="1"/>
  <c r="E79" i="1"/>
  <c r="F79" i="1"/>
  <c r="C80" i="1"/>
  <c r="D80" i="1"/>
  <c r="E80" i="1"/>
  <c r="F80" i="1"/>
  <c r="C81" i="1"/>
  <c r="D81" i="1"/>
  <c r="E81" i="1"/>
  <c r="F81" i="1"/>
  <c r="C82" i="1"/>
  <c r="D82" i="1"/>
  <c r="E82" i="1"/>
  <c r="F82" i="1"/>
  <c r="C83" i="1"/>
  <c r="D83" i="1"/>
  <c r="E83" i="1"/>
  <c r="F83" i="1"/>
  <c r="C84" i="1"/>
  <c r="D84" i="1"/>
  <c r="E84" i="1"/>
  <c r="F84" i="1"/>
  <c r="C85" i="1"/>
  <c r="D85" i="1"/>
  <c r="E85" i="1"/>
  <c r="F85" i="1"/>
  <c r="C86" i="1"/>
  <c r="D86" i="1"/>
  <c r="E86" i="1"/>
  <c r="F86" i="1"/>
  <c r="C87" i="1"/>
  <c r="D87" i="1"/>
  <c r="E87" i="1"/>
  <c r="F87" i="1"/>
  <c r="C88" i="1"/>
  <c r="D88" i="1"/>
  <c r="E88" i="1"/>
  <c r="F88" i="1"/>
  <c r="C89" i="1"/>
  <c r="D89" i="1"/>
  <c r="E89" i="1"/>
  <c r="F89" i="1"/>
  <c r="C90" i="1"/>
  <c r="D90" i="1"/>
  <c r="E90" i="1"/>
  <c r="F90" i="1"/>
  <c r="C91" i="1"/>
  <c r="D91" i="1"/>
  <c r="E91" i="1"/>
  <c r="F91" i="1"/>
  <c r="C92" i="1"/>
  <c r="D92" i="1"/>
  <c r="E92" i="1"/>
  <c r="F92" i="1"/>
  <c r="C93" i="1"/>
  <c r="D93" i="1"/>
  <c r="E93" i="1"/>
  <c r="F93" i="1"/>
  <c r="C94" i="1"/>
  <c r="D94" i="1"/>
  <c r="E94" i="1"/>
  <c r="F94" i="1"/>
  <c r="C95" i="1"/>
  <c r="D95" i="1"/>
  <c r="E95" i="1"/>
  <c r="F95" i="1"/>
  <c r="C96" i="1"/>
  <c r="D96" i="1"/>
  <c r="E96" i="1"/>
  <c r="F96" i="1"/>
  <c r="C97" i="1"/>
  <c r="D97" i="1"/>
  <c r="E97" i="1"/>
  <c r="F97" i="1"/>
  <c r="C98" i="1"/>
  <c r="D98" i="1"/>
  <c r="E98" i="1"/>
  <c r="F98" i="1"/>
  <c r="C99" i="1"/>
  <c r="D99" i="1"/>
  <c r="E99" i="1"/>
  <c r="F99" i="1"/>
  <c r="C100" i="1"/>
  <c r="D100" i="1"/>
  <c r="E100" i="1"/>
  <c r="F100" i="1"/>
  <c r="C101" i="1"/>
  <c r="D101" i="1"/>
  <c r="E101" i="1"/>
  <c r="F101" i="1"/>
  <c r="C102" i="1"/>
  <c r="D102" i="1"/>
  <c r="E102" i="1"/>
  <c r="F102" i="1"/>
  <c r="C103" i="1"/>
  <c r="D103" i="1"/>
  <c r="E103" i="1"/>
  <c r="F103" i="1"/>
  <c r="C104" i="1"/>
  <c r="D104" i="1"/>
  <c r="E104" i="1"/>
  <c r="F104" i="1"/>
  <c r="C105" i="1"/>
  <c r="D105" i="1"/>
  <c r="E105" i="1"/>
  <c r="F105" i="1"/>
  <c r="C106" i="1"/>
  <c r="D106" i="1"/>
  <c r="E106" i="1"/>
  <c r="F106" i="1"/>
  <c r="C107" i="1"/>
  <c r="D107" i="1"/>
  <c r="E107" i="1"/>
  <c r="F107" i="1"/>
  <c r="C108" i="1"/>
  <c r="D108" i="1"/>
  <c r="E108" i="1"/>
  <c r="F108" i="1"/>
  <c r="C109" i="1"/>
  <c r="D109" i="1"/>
  <c r="E109" i="1"/>
  <c r="F109" i="1"/>
  <c r="C110" i="1"/>
  <c r="D110" i="1"/>
  <c r="E110" i="1"/>
  <c r="F110" i="1"/>
  <c r="C111" i="1"/>
  <c r="D111" i="1"/>
  <c r="E111" i="1"/>
  <c r="F111" i="1"/>
  <c r="C112" i="1"/>
  <c r="D112" i="1"/>
  <c r="E112" i="1"/>
  <c r="F112" i="1"/>
  <c r="C113" i="1"/>
  <c r="D113" i="1"/>
  <c r="E113" i="1"/>
  <c r="F113" i="1"/>
  <c r="C114" i="1"/>
  <c r="D114" i="1"/>
  <c r="E114" i="1"/>
  <c r="F114" i="1"/>
  <c r="C115" i="1"/>
  <c r="D115" i="1"/>
  <c r="E115" i="1"/>
  <c r="F115" i="1"/>
  <c r="C116" i="1"/>
  <c r="D116" i="1"/>
  <c r="E116" i="1"/>
  <c r="F116" i="1"/>
  <c r="C117" i="1"/>
  <c r="D117" i="1"/>
  <c r="E117" i="1"/>
  <c r="F117" i="1"/>
  <c r="C118" i="1"/>
  <c r="D118" i="1"/>
  <c r="E118" i="1"/>
  <c r="F118" i="1"/>
  <c r="F4" i="1"/>
  <c r="E4" i="1"/>
  <c r="D4" i="1"/>
  <c r="C4" i="1"/>
  <c r="G4"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5" i="1"/>
  <c r="G6" i="1"/>
  <c r="G7" i="1"/>
</calcChain>
</file>

<file path=xl/sharedStrings.xml><?xml version="1.0" encoding="utf-8"?>
<sst xmlns="http://schemas.openxmlformats.org/spreadsheetml/2006/main" count="128" uniqueCount="128">
  <si>
    <t>LPHA Incentive Funding Spreadsheet</t>
  </si>
  <si>
    <t>Accreditation</t>
  </si>
  <si>
    <t>Training and Education</t>
  </si>
  <si>
    <t>Local Public Health Agency</t>
  </si>
  <si>
    <t>TOTALS</t>
  </si>
  <si>
    <t>***LPHAs billing quarterly</t>
  </si>
  <si>
    <t xml:space="preserve">Adair County Health Department </t>
  </si>
  <si>
    <t>Andrew County Health Department</t>
  </si>
  <si>
    <t xml:space="preserve">Atchison County Health Department </t>
  </si>
  <si>
    <t>Audrain City-County Health Unit</t>
  </si>
  <si>
    <t>Barry County Health Department</t>
  </si>
  <si>
    <t xml:space="preserve">Barton County Health Department </t>
  </si>
  <si>
    <t>Bates County Health Center</t>
  </si>
  <si>
    <t>Benton County Health Department</t>
  </si>
  <si>
    <t>Bollinger County Health Center</t>
  </si>
  <si>
    <t>Butler County Health Department</t>
  </si>
  <si>
    <t>Caldwell County Health Department</t>
  </si>
  <si>
    <t>Callaway County Health Department</t>
  </si>
  <si>
    <t>Camden County Health Department</t>
  </si>
  <si>
    <t>Cape Girardeau County Public Health Ctr</t>
  </si>
  <si>
    <t>Carroll County Health Department</t>
  </si>
  <si>
    <t>Carter County Health Center</t>
  </si>
  <si>
    <t>Cass County Health Department</t>
  </si>
  <si>
    <t>Cedar County Health Department</t>
  </si>
  <si>
    <t>Chariton County Health Center</t>
  </si>
  <si>
    <t xml:space="preserve">Christian County Health Department </t>
  </si>
  <si>
    <t>City of St. Joseph Health Department</t>
  </si>
  <si>
    <t>Clark County Health Department</t>
  </si>
  <si>
    <t>Clay County Public Health Center</t>
  </si>
  <si>
    <t>Clinton County Health Department</t>
  </si>
  <si>
    <t>Cole County Health Department</t>
  </si>
  <si>
    <t>Columbia-Boone County Health Dept</t>
  </si>
  <si>
    <t xml:space="preserve">Cooper County Public Health Center </t>
  </si>
  <si>
    <t>Crawford County Nursing Service</t>
  </si>
  <si>
    <t>Dade County Health Department</t>
  </si>
  <si>
    <t xml:space="preserve">Dallas County Health Department </t>
  </si>
  <si>
    <t>Daviess County Health Department</t>
  </si>
  <si>
    <t>Dent County Health Center</t>
  </si>
  <si>
    <t>Douglas County Health Department</t>
  </si>
  <si>
    <t>Dunklin County Health Department</t>
  </si>
  <si>
    <t>Franklin County Department of Health</t>
  </si>
  <si>
    <t>Gasconade County Health Department</t>
  </si>
  <si>
    <t>Grundy County Health Department</t>
  </si>
  <si>
    <t>Harrison County Health Department</t>
  </si>
  <si>
    <t>Henry County Health Center</t>
  </si>
  <si>
    <t>Hickory County Health Department</t>
  </si>
  <si>
    <t>Holt County Health Department</t>
  </si>
  <si>
    <t>Howard County Public Health Department</t>
  </si>
  <si>
    <t>Howell  County Health Department</t>
  </si>
  <si>
    <t>Independence City Health Department</t>
  </si>
  <si>
    <t>Iron County Health Department</t>
  </si>
  <si>
    <t>Jackson County Health Department</t>
  </si>
  <si>
    <t>Jasper County Health Department</t>
  </si>
  <si>
    <t>Jefferson County Health Department</t>
  </si>
  <si>
    <t>Johnson County Community Health Serv.</t>
  </si>
  <si>
    <t>Joplin City Health Department</t>
  </si>
  <si>
    <t xml:space="preserve">Kansas City Health Department </t>
  </si>
  <si>
    <t>Knox County Health Department</t>
  </si>
  <si>
    <t>Laclede County Health Department</t>
  </si>
  <si>
    <t>Lafayette County Health Department</t>
  </si>
  <si>
    <t>Lawrence County Health Department</t>
  </si>
  <si>
    <t>Lewis County Health Department</t>
  </si>
  <si>
    <t>Lincoln County Health Department</t>
  </si>
  <si>
    <t>Linn County Health Department</t>
  </si>
  <si>
    <t>Livingston County Health Center</t>
  </si>
  <si>
    <t>Macon County Health Department</t>
  </si>
  <si>
    <t>Madison County Health Department</t>
  </si>
  <si>
    <t>Marion County Health Dept. &amp; HHA</t>
  </si>
  <si>
    <t>McDonald County Health Department</t>
  </si>
  <si>
    <t>Mercer County Health Department</t>
  </si>
  <si>
    <t>Miller County Health Center</t>
  </si>
  <si>
    <t>Mississippi County Health Department</t>
  </si>
  <si>
    <t>Moniteau County Health Center</t>
  </si>
  <si>
    <t>Monroe County Health Department</t>
  </si>
  <si>
    <t>Montgomery County Health Department</t>
  </si>
  <si>
    <t>Morgan County Health Center</t>
  </si>
  <si>
    <t>New Madrid County Health Department</t>
  </si>
  <si>
    <t>Newton County Health Department</t>
  </si>
  <si>
    <t>Nodaway County Health Center</t>
  </si>
  <si>
    <t>Oregon County Health Department</t>
  </si>
  <si>
    <t>Osage County Health Department</t>
  </si>
  <si>
    <t>Ozark County Health Center</t>
  </si>
  <si>
    <t>Pemiscot County Health Center</t>
  </si>
  <si>
    <t>Perry County Health Department</t>
  </si>
  <si>
    <t>Pettis County Health Center</t>
  </si>
  <si>
    <t>Phelps/Maries County Health Dept.</t>
  </si>
  <si>
    <t>Pike County Health Department</t>
  </si>
  <si>
    <t>Platte County Health Department</t>
  </si>
  <si>
    <t>Polk County Health Center</t>
  </si>
  <si>
    <t>Pulaski County Health Department</t>
  </si>
  <si>
    <t>Putnam County Health Department</t>
  </si>
  <si>
    <t>Ralls County Health Department</t>
  </si>
  <si>
    <t>Randolph County Health Department</t>
  </si>
  <si>
    <t>Ray County Health Department</t>
  </si>
  <si>
    <t>Reynolds County Health Center</t>
  </si>
  <si>
    <t>Ripley County Public Health Center</t>
  </si>
  <si>
    <t>Saline County Health Department</t>
  </si>
  <si>
    <t>Schuyler County Health Department</t>
  </si>
  <si>
    <t>Scotland County Health Department</t>
  </si>
  <si>
    <t>Scott County Health Department</t>
  </si>
  <si>
    <t>Shannon County Health Center</t>
  </si>
  <si>
    <t>Shelby County Health Department</t>
  </si>
  <si>
    <t>Springfield-Greene Co. Public Health Ctr</t>
  </si>
  <si>
    <t>St. Charles Co Dept. of Community Health</t>
  </si>
  <si>
    <t>St. Clair County Health Center</t>
  </si>
  <si>
    <t xml:space="preserve">St. Francois County Health Center </t>
  </si>
  <si>
    <t>St. Louis City Department of Health</t>
  </si>
  <si>
    <t>St. Louis County Department of Health</t>
  </si>
  <si>
    <t>Ste. Genevieve County Health Department</t>
  </si>
  <si>
    <t>Stoddard County Public Health Center</t>
  </si>
  <si>
    <t>Stone County Health Department</t>
  </si>
  <si>
    <t>Sullivan County Health Department</t>
  </si>
  <si>
    <t>Taney County Health Department</t>
  </si>
  <si>
    <t>Texas County Health Department</t>
  </si>
  <si>
    <t>Vernon County Health Department</t>
  </si>
  <si>
    <t>Warren County Health Department</t>
  </si>
  <si>
    <t>Washington County Health Department</t>
  </si>
  <si>
    <t>Wayne County Health Center</t>
  </si>
  <si>
    <t>Webster County Health Unit</t>
  </si>
  <si>
    <t>Wright County Health Department</t>
  </si>
  <si>
    <t>$3.686 M distribution</t>
  </si>
  <si>
    <t>Evidence of current accreditation (15%)</t>
  </si>
  <si>
    <t>LPHA Administrator or Deputy Administrator attend the TWO grant management educational sessions hosted by the Missouri Public Health Institute (MOPHI) AND complete assignments that accompany the grant sessions. Each session will be offered twice. Estimated total hourly contribution is 6-8 hours and will be available via Webex or other platform. (25%)</t>
  </si>
  <si>
    <t>Administrator or Deputy Administrator completes Adult Mental Health First Aid Course taught/hosted by Mental Health First Aid Missouri and in partnership with Department of Health and Senior Services and Department of Mental Health. PLEASE NOTE:  If you have previously taken this course, to be eligible for the incentive, you must have an approved MHFA Certificate that is valid through July 2026.  If your certificate is not valid through July 2026, you will need to retake the course to receive incentive credit. (20%)</t>
  </si>
  <si>
    <t>Meeting and Conference Attendance</t>
  </si>
  <si>
    <t xml:space="preserve">LPHA Administrator or Deputy Administrator will attend the 2025 LPHA FALL Regional Meeting Session.  PLEASE NOTE: FULL CREDIT WILL ONLY BE RECEIVED IF ATTENDEE STAYS FOR THE ENTIRETY OF AGENDA. Only worth 10% if attendee DOES NOT stay for entirety of meeting    (20%)  </t>
  </si>
  <si>
    <t xml:space="preserve">LPHA Administrator or Deputy Administrator will attend the 2026 LPHA SPRING Regional Meeting Session.  PLEASE NOTE: FULL CREDIT WILL ONLY BE RECEIVED IF ATTENDEE STAYS FOR THE ENTIRETY OF AGENDA. Only worth 10% if attendee DOES NOT stay for entirety of meeting    (20%)  </t>
  </si>
  <si>
    <t>Worth/Dekalb/Gentry-Tri-Cty Health Dept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</si>
</sst>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14" x14ac:knownFonts="1">
    <font>
      <sz val="11"/>
      <color theme="1"/>
      <name val="Aptos Narrow"/>
      <family val="2"/>
      <scheme val="minor"/>
    </font>
    <font>
      <sz val="11"/>
      <color theme="1"/>
      <name val="Aptos Narrow"/>
      <family val="2"/>
      <scheme val="minor"/>
    </font>
    <font>
      <b/>
      <sz val="14"/>
      <color theme="1"/>
      <name val="Arial"/>
      <family val="2"/>
    </font>
    <font>
      <b/>
      <sz val="14"/>
      <color rgb="FF000000"/>
      <name val="Arial"/>
      <family val="2"/>
    </font>
    <font>
      <sz val="14"/>
      <color theme="1"/>
      <name val="Aptos Narrow"/>
      <family val="2"/>
      <scheme val="minor"/>
    </font>
    <font>
      <b/>
      <sz val="11"/>
      <color theme="1"/>
      <name val="Arial"/>
      <family val="2"/>
    </font>
    <font>
      <b/>
      <sz val="11"/>
      <color rgb="FF000000"/>
      <name val="Arial"/>
      <family val="2"/>
    </font>
    <font>
      <i/>
      <sz val="11"/>
      <color theme="0"/>
      <name val="Times New Roman"/>
      <family val="1"/>
    </font>
    <font>
      <sz val="11"/>
      <color rgb="FFFF0000"/>
      <name val="Arial"/>
      <family val="2"/>
    </font>
    <font>
      <sz val="11"/>
      <color theme="0"/>
      <name val="Arial"/>
      <family val="2"/>
    </font>
    <font>
      <sz val="11"/>
      <color theme="1"/>
      <name val="Arial"/>
      <family val="2"/>
    </font>
    <font>
      <sz val="11"/>
      <name val="Arial"/>
      <family val="2"/>
    </font>
    <font>
      <b/>
      <sz val="18"/>
      <color theme="1"/>
      <name val="Aptos Narrow"/>
      <family val="2"/>
      <scheme val="minor"/>
    </font>
    <font>
      <sz val="11"/>
      <name val="Times New Roman"/>
      <family val="1"/>
    </font>
  </fonts>
  <fills count="7">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2" fillId="0" borderId="0" xfId="0" applyFont="1"/>
    <xf numFmtId="8" fontId="5" fillId="2" borderId="1" xfId="0" applyNumberFormat="1" applyFont="1" applyFill="1" applyBorder="1" applyAlignment="1">
      <alignment horizontal="center"/>
    </xf>
    <xf numFmtId="8" fontId="5" fillId="2" borderId="1" xfId="0" applyNumberFormat="1" applyFont="1" applyFill="1" applyBorder="1" applyAlignment="1">
      <alignment horizontal="center" wrapText="1"/>
    </xf>
    <xf numFmtId="0" fontId="5"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0" borderId="0" xfId="0" applyFont="1"/>
    <xf numFmtId="0" fontId="7" fillId="0" borderId="1" xfId="0" applyFont="1" applyBorder="1" applyAlignment="1">
      <alignment wrapText="1"/>
    </xf>
    <xf numFmtId="164" fontId="8" fillId="0" borderId="1" xfId="0" applyNumberFormat="1" applyFont="1" applyBorder="1"/>
    <xf numFmtId="0" fontId="9" fillId="0" borderId="0" xfId="0" applyFont="1"/>
    <xf numFmtId="0" fontId="10" fillId="0" borderId="0" xfId="0" applyFont="1"/>
    <xf numFmtId="164" fontId="10" fillId="0" borderId="1" xfId="1" applyNumberFormat="1" applyFont="1" applyFill="1" applyBorder="1"/>
    <xf numFmtId="44" fontId="10" fillId="0" borderId="2" xfId="0" applyNumberFormat="1" applyFont="1" applyBorder="1" applyAlignment="1">
      <alignment horizontal="center"/>
    </xf>
    <xf numFmtId="164" fontId="10" fillId="6" borderId="1" xfId="1" applyNumberFormat="1" applyFont="1" applyFill="1" applyBorder="1"/>
    <xf numFmtId="0" fontId="10" fillId="6" borderId="0" xfId="0" applyFont="1" applyFill="1"/>
    <xf numFmtId="0" fontId="10" fillId="6" borderId="0" xfId="0" applyFont="1" applyFill="1" applyAlignment="1">
      <alignment wrapText="1"/>
    </xf>
    <xf numFmtId="0" fontId="8" fillId="6" borderId="0" xfId="0" applyFont="1" applyFill="1"/>
    <xf numFmtId="164" fontId="10" fillId="6" borderId="1" xfId="1" applyNumberFormat="1" applyFont="1" applyFill="1" applyBorder="1" applyAlignment="1">
      <alignment wrapText="1"/>
    </xf>
    <xf numFmtId="0" fontId="11" fillId="6" borderId="0" xfId="0" applyFont="1" applyFill="1"/>
    <xf numFmtId="44" fontId="8" fillId="6" borderId="1" xfId="0" applyNumberFormat="1" applyFont="1" applyFill="1" applyBorder="1"/>
    <xf numFmtId="14" fontId="8" fillId="6" borderId="1" xfId="0" applyNumberFormat="1" applyFont="1" applyFill="1" applyBorder="1"/>
    <xf numFmtId="14" fontId="10" fillId="6" borderId="1" xfId="0" applyNumberFormat="1" applyFont="1" applyFill="1" applyBorder="1"/>
    <xf numFmtId="0" fontId="9" fillId="6" borderId="1" xfId="0" applyFont="1" applyFill="1" applyBorder="1"/>
    <xf numFmtId="0" fontId="11" fillId="0" borderId="0" xfId="0" applyFont="1"/>
    <xf numFmtId="164" fontId="9" fillId="0" borderId="0" xfId="0" applyNumberFormat="1" applyFont="1"/>
    <xf numFmtId="0" fontId="9" fillId="0" borderId="0" xfId="0" applyFont="1" applyAlignment="1">
      <alignment horizontal="center"/>
    </xf>
    <xf numFmtId="44" fontId="8" fillId="0" borderId="0" xfId="1" applyFont="1" applyFill="1" applyBorder="1"/>
    <xf numFmtId="0" fontId="10" fillId="0" borderId="0" xfId="0" applyFont="1" applyAlignment="1">
      <alignment horizontal="center"/>
    </xf>
    <xf numFmtId="44" fontId="10" fillId="0" borderId="0" xfId="0" applyNumberFormat="1" applyFont="1"/>
    <xf numFmtId="0" fontId="5" fillId="5" borderId="2" xfId="0" applyFont="1" applyFill="1" applyBorder="1" applyAlignment="1">
      <alignment horizontal="center" vertical="center" wrapText="1"/>
    </xf>
    <xf numFmtId="0" fontId="9" fillId="6" borderId="4" xfId="0" applyFont="1" applyFill="1" applyBorder="1"/>
    <xf numFmtId="0" fontId="2"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wrapText="1"/>
    </xf>
    <xf numFmtId="44" fontId="8" fillId="0" borderId="1" xfId="0" applyNumberFormat="1" applyFont="1" applyBorder="1"/>
    <xf numFmtId="0" fontId="9" fillId="0" borderId="1" xfId="0" applyFont="1" applyBorder="1"/>
    <xf numFmtId="0" fontId="10" fillId="0" borderId="1" xfId="0" applyFont="1" applyBorder="1"/>
    <xf numFmtId="14" fontId="8" fillId="0" borderId="1" xfId="0" applyNumberFormat="1" applyFont="1" applyBorder="1"/>
    <xf numFmtId="14" fontId="10" fillId="0" borderId="1" xfId="0" applyNumberFormat="1" applyFont="1" applyBorder="1"/>
    <xf numFmtId="0" fontId="10" fillId="6" borderId="1" xfId="0" applyFont="1" applyFill="1" applyBorder="1"/>
    <xf numFmtId="0" fontId="10" fillId="6" borderId="1" xfId="0" applyFont="1" applyFill="1" applyBorder="1" applyAlignment="1">
      <alignment wrapText="1"/>
    </xf>
    <xf numFmtId="0" fontId="8" fillId="6" borderId="1" xfId="0" applyFont="1" applyFill="1" applyBorder="1"/>
    <xf numFmtId="14" fontId="10" fillId="6" borderId="1" xfId="0" applyNumberFormat="1" applyFont="1" applyFill="1" applyBorder="1" applyAlignment="1">
      <alignment wrapText="1"/>
    </xf>
    <xf numFmtId="16" fontId="10" fillId="6" borderId="1" xfId="0" applyNumberFormat="1" applyFont="1" applyFill="1" applyBorder="1"/>
    <xf numFmtId="14" fontId="11" fillId="6" borderId="1" xfId="0" applyNumberFormat="1" applyFont="1" applyFill="1" applyBorder="1"/>
    <xf numFmtId="0" fontId="11" fillId="6" borderId="1" xfId="0" applyFont="1" applyFill="1" applyBorder="1"/>
    <xf numFmtId="14" fontId="8" fillId="6" borderId="3" xfId="0" applyNumberFormat="1" applyFont="1" applyFill="1" applyBorder="1"/>
    <xf numFmtId="14" fontId="10" fillId="6" borderId="3" xfId="0" applyNumberFormat="1" applyFont="1" applyFill="1" applyBorder="1"/>
    <xf numFmtId="0" fontId="9" fillId="6" borderId="3" xfId="0" applyFont="1" applyFill="1" applyBorder="1"/>
    <xf numFmtId="0" fontId="9" fillId="0" borderId="0" xfId="0" applyFont="1" applyBorder="1"/>
    <xf numFmtId="0" fontId="10" fillId="0" borderId="0" xfId="0" applyFont="1" applyBorder="1"/>
    <xf numFmtId="0" fontId="12" fillId="0" borderId="1" xfId="0" applyFont="1" applyBorder="1" applyAlignment="1">
      <alignment horizontal="center" vertical="center" wrapText="1"/>
    </xf>
    <xf numFmtId="0" fontId="13" fillId="0" borderId="1" xfId="0" applyFont="1" applyBorder="1" applyAlignment="1">
      <alignment wrapText="1"/>
    </xf>
    <xf numFmtId="0" fontId="13" fillId="6" borderId="1" xfId="0" applyFont="1" applyFill="1" applyBorder="1" applyAlignment="1">
      <alignment wrapText="1"/>
    </xf>
    <xf numFmtId="49" fontId="13" fillId="0" borderId="1" xfId="0" applyNumberFormat="1" applyFont="1" applyBorder="1" applyAlignment="1">
      <alignment wrapText="1"/>
    </xf>
    <xf numFmtId="9" fontId="8" fillId="0" borderId="1" xfId="2" applyFont="1" applyBorder="1"/>
    <xf numFmtId="9" fontId="8" fillId="0" borderId="2" xfId="2" applyFont="1" applyBorder="1" applyAlignment="1">
      <alignment horizontal="center"/>
    </xf>
    <xf numFmtId="0" fontId="2" fillId="0" borderId="1" xfId="0" applyFont="1" applyBorder="1" applyAlignment="1">
      <alignment horizont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164" fontId="8" fillId="6" borderId="1" xfId="1" applyNumberFormat="1" applyFont="1" applyFill="1" applyBorder="1"/>
    <xf numFmtId="164" fontId="8" fillId="0" borderId="1" xfId="1" applyNumberFormat="1" applyFont="1" applyFill="1" applyBorder="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3755F-7BD6-4F8E-BF02-BF22FAF581AA}">
  <dimension ref="A1:L609"/>
  <sheetViews>
    <sheetView tabSelected="1" topLeftCell="A100" workbookViewId="0">
      <selection activeCell="H118" sqref="H118"/>
    </sheetView>
  </sheetViews>
  <sheetFormatPr defaultColWidth="9.140625" defaultRowHeight="14.25" x14ac:dyDescent="0.2"/>
  <cols>
    <col min="1" max="1" width="41.85546875" style="11" customWidth="1"/>
    <col min="2" max="2" width="14" style="11" customWidth="1"/>
    <col min="3" max="3" width="26.85546875" style="11" customWidth="1"/>
    <col min="4" max="4" width="32.7109375" style="28" customWidth="1"/>
    <col min="5" max="5" width="32.42578125" style="28" customWidth="1"/>
    <col min="6" max="6" width="33.28515625" style="11" customWidth="1"/>
    <col min="7" max="7" width="36.5703125" style="11" customWidth="1"/>
    <col min="8" max="8" width="15.7109375" style="37" bestFit="1" customWidth="1"/>
    <col min="9" max="9" width="10.140625" style="37" bestFit="1" customWidth="1"/>
    <col min="10" max="10" width="9.140625" style="37"/>
    <col min="11" max="11" width="10.5703125" style="37" customWidth="1"/>
    <col min="12" max="12" width="27.85546875" style="11" customWidth="1"/>
    <col min="13" max="16384" width="9.140625" style="11"/>
  </cols>
  <sheetData>
    <row r="1" spans="1:11" s="1" customFormat="1" ht="40.5" customHeight="1" x14ac:dyDescent="0.25">
      <c r="A1" s="58" t="s">
        <v>0</v>
      </c>
      <c r="B1" s="58"/>
      <c r="C1" s="52" t="s">
        <v>1</v>
      </c>
      <c r="D1" s="59" t="s">
        <v>124</v>
      </c>
      <c r="E1" s="60"/>
      <c r="F1" s="61" t="s">
        <v>2</v>
      </c>
      <c r="G1" s="62"/>
      <c r="H1" s="32"/>
      <c r="I1" s="32"/>
      <c r="J1" s="32"/>
      <c r="K1" s="32"/>
    </row>
    <row r="2" spans="1:11" s="7" customFormat="1" ht="255" x14ac:dyDescent="0.25">
      <c r="A2" s="2" t="s">
        <v>3</v>
      </c>
      <c r="B2" s="3" t="s">
        <v>120</v>
      </c>
      <c r="C2" s="4" t="s">
        <v>121</v>
      </c>
      <c r="D2" s="5" t="s">
        <v>125</v>
      </c>
      <c r="E2" s="5" t="s">
        <v>126</v>
      </c>
      <c r="F2" s="6" t="s">
        <v>122</v>
      </c>
      <c r="G2" s="30" t="s">
        <v>123</v>
      </c>
      <c r="H2" s="33" t="s">
        <v>4</v>
      </c>
      <c r="I2" s="34"/>
      <c r="J2" s="34"/>
      <c r="K2" s="34"/>
    </row>
    <row r="3" spans="1:11" ht="18" customHeight="1" x14ac:dyDescent="0.25">
      <c r="A3" s="8" t="s">
        <v>5</v>
      </c>
      <c r="B3" s="9"/>
      <c r="C3" s="56">
        <v>0.15</v>
      </c>
      <c r="D3" s="56">
        <v>0.2</v>
      </c>
      <c r="E3" s="56">
        <v>0.2</v>
      </c>
      <c r="F3" s="56">
        <v>0.25</v>
      </c>
      <c r="G3" s="57">
        <v>0.2</v>
      </c>
      <c r="H3" s="35"/>
      <c r="I3" s="9"/>
      <c r="J3" s="36"/>
    </row>
    <row r="4" spans="1:11" ht="18" customHeight="1" x14ac:dyDescent="0.25">
      <c r="A4" s="53" t="s">
        <v>6</v>
      </c>
      <c r="B4" s="12">
        <v>21197</v>
      </c>
      <c r="C4" s="13">
        <f>$B4*$C$3</f>
        <v>3179.5499999999997</v>
      </c>
      <c r="D4" s="13">
        <f>$B4*$D$3</f>
        <v>4239.4000000000005</v>
      </c>
      <c r="E4" s="13">
        <f>$B4*$E$3</f>
        <v>4239.4000000000005</v>
      </c>
      <c r="F4" s="13">
        <f>$B4*$F$3</f>
        <v>5299.25</v>
      </c>
      <c r="G4" s="13">
        <f>$B4*$G$3</f>
        <v>4239.4000000000005</v>
      </c>
      <c r="H4" s="35">
        <v>21197</v>
      </c>
      <c r="I4" s="38"/>
      <c r="J4" s="39"/>
    </row>
    <row r="5" spans="1:11" s="15" customFormat="1" ht="18" customHeight="1" x14ac:dyDescent="0.25">
      <c r="A5" s="53" t="s">
        <v>7</v>
      </c>
      <c r="B5" s="12">
        <v>16294</v>
      </c>
      <c r="C5" s="13">
        <f t="shared" ref="C5:C68" si="0">$B5*$C$3</f>
        <v>2444.1</v>
      </c>
      <c r="D5" s="13">
        <f t="shared" ref="D5:D68" si="1">$B5*$D$3</f>
        <v>3258.8</v>
      </c>
      <c r="E5" s="13">
        <f t="shared" ref="E5:E68" si="2">$B5*$E$3</f>
        <v>3258.8</v>
      </c>
      <c r="F5" s="13">
        <f t="shared" ref="F5:F68" si="3">$B5*$F$3</f>
        <v>4073.5</v>
      </c>
      <c r="G5" s="13">
        <f t="shared" ref="G5:G68" si="4">B5*$G$3</f>
        <v>3258.8</v>
      </c>
      <c r="H5" s="20">
        <v>16294</v>
      </c>
      <c r="I5" s="21"/>
      <c r="J5" s="22"/>
      <c r="K5" s="40"/>
    </row>
    <row r="6" spans="1:11" s="15" customFormat="1" ht="18" customHeight="1" x14ac:dyDescent="0.25">
      <c r="A6" s="54" t="s">
        <v>8</v>
      </c>
      <c r="B6" s="14">
        <v>15152</v>
      </c>
      <c r="C6" s="13">
        <f t="shared" si="0"/>
        <v>2272.7999999999997</v>
      </c>
      <c r="D6" s="13">
        <f t="shared" si="1"/>
        <v>3030.4</v>
      </c>
      <c r="E6" s="13">
        <f t="shared" si="2"/>
        <v>3030.4</v>
      </c>
      <c r="F6" s="13">
        <f t="shared" si="3"/>
        <v>3788</v>
      </c>
      <c r="G6" s="13">
        <f t="shared" si="4"/>
        <v>3030.4</v>
      </c>
      <c r="H6" s="20">
        <v>15152</v>
      </c>
      <c r="I6" s="21"/>
      <c r="J6" s="22"/>
      <c r="K6" s="40"/>
    </row>
    <row r="7" spans="1:11" s="15" customFormat="1" ht="18" customHeight="1" x14ac:dyDescent="0.25">
      <c r="A7" s="53" t="s">
        <v>9</v>
      </c>
      <c r="B7" s="12">
        <v>21096</v>
      </c>
      <c r="C7" s="13">
        <f t="shared" si="0"/>
        <v>3164.4</v>
      </c>
      <c r="D7" s="13">
        <f t="shared" si="1"/>
        <v>4219.2</v>
      </c>
      <c r="E7" s="13">
        <f t="shared" si="2"/>
        <v>4219.2</v>
      </c>
      <c r="F7" s="13">
        <f t="shared" si="3"/>
        <v>5274</v>
      </c>
      <c r="G7" s="13">
        <f t="shared" si="4"/>
        <v>4219.2</v>
      </c>
      <c r="H7" s="20">
        <v>21096</v>
      </c>
      <c r="I7" s="21"/>
      <c r="J7" s="22"/>
      <c r="K7" s="40"/>
    </row>
    <row r="8" spans="1:11" s="15" customFormat="1" ht="18" customHeight="1" x14ac:dyDescent="0.25">
      <c r="A8" s="54" t="s">
        <v>10</v>
      </c>
      <c r="B8" s="14">
        <v>24709</v>
      </c>
      <c r="C8" s="13">
        <f t="shared" si="0"/>
        <v>3706.35</v>
      </c>
      <c r="D8" s="13">
        <f t="shared" si="1"/>
        <v>4941.8</v>
      </c>
      <c r="E8" s="13">
        <f t="shared" si="2"/>
        <v>4941.8</v>
      </c>
      <c r="F8" s="13">
        <f t="shared" si="3"/>
        <v>6177.25</v>
      </c>
      <c r="G8" s="13">
        <f t="shared" si="4"/>
        <v>4941.8</v>
      </c>
      <c r="H8" s="20">
        <v>24709</v>
      </c>
      <c r="I8" s="21"/>
      <c r="J8" s="22"/>
      <c r="K8" s="40"/>
    </row>
    <row r="9" spans="1:11" s="15" customFormat="1" ht="18" customHeight="1" x14ac:dyDescent="0.25">
      <c r="A9" s="53" t="s">
        <v>11</v>
      </c>
      <c r="B9" s="12">
        <v>16564</v>
      </c>
      <c r="C9" s="13">
        <f t="shared" si="0"/>
        <v>2484.6</v>
      </c>
      <c r="D9" s="13">
        <f t="shared" si="1"/>
        <v>3312.8</v>
      </c>
      <c r="E9" s="13">
        <f t="shared" si="2"/>
        <v>3312.8</v>
      </c>
      <c r="F9" s="13">
        <f t="shared" si="3"/>
        <v>4141</v>
      </c>
      <c r="G9" s="13">
        <f t="shared" si="4"/>
        <v>3312.8</v>
      </c>
      <c r="H9" s="20">
        <v>16564</v>
      </c>
      <c r="I9" s="21"/>
      <c r="J9" s="22"/>
      <c r="K9" s="40"/>
    </row>
    <row r="10" spans="1:11" s="15" customFormat="1" ht="18" customHeight="1" x14ac:dyDescent="0.25">
      <c r="A10" s="54" t="s">
        <v>12</v>
      </c>
      <c r="B10" s="14">
        <v>16883</v>
      </c>
      <c r="C10" s="13">
        <f t="shared" si="0"/>
        <v>2532.4499999999998</v>
      </c>
      <c r="D10" s="13">
        <f t="shared" si="1"/>
        <v>3376.6000000000004</v>
      </c>
      <c r="E10" s="13">
        <f t="shared" si="2"/>
        <v>3376.6000000000004</v>
      </c>
      <c r="F10" s="13">
        <f t="shared" si="3"/>
        <v>4220.75</v>
      </c>
      <c r="G10" s="13">
        <f t="shared" si="4"/>
        <v>3376.6000000000004</v>
      </c>
      <c r="H10" s="20">
        <v>16883</v>
      </c>
      <c r="I10" s="21"/>
      <c r="J10" s="22"/>
      <c r="K10" s="40"/>
    </row>
    <row r="11" spans="1:11" s="15" customFormat="1" ht="18" customHeight="1" x14ac:dyDescent="0.25">
      <c r="A11" s="54" t="s">
        <v>13</v>
      </c>
      <c r="B11" s="14">
        <v>22012</v>
      </c>
      <c r="C11" s="13">
        <f t="shared" si="0"/>
        <v>3301.7999999999997</v>
      </c>
      <c r="D11" s="13">
        <f t="shared" si="1"/>
        <v>4402.4000000000005</v>
      </c>
      <c r="E11" s="13">
        <f t="shared" si="2"/>
        <v>4402.4000000000005</v>
      </c>
      <c r="F11" s="13">
        <f t="shared" si="3"/>
        <v>5503</v>
      </c>
      <c r="G11" s="13">
        <f t="shared" si="4"/>
        <v>4402.4000000000005</v>
      </c>
      <c r="H11" s="20">
        <v>22012</v>
      </c>
      <c r="I11" s="21"/>
      <c r="J11" s="22"/>
      <c r="K11" s="40"/>
    </row>
    <row r="12" spans="1:11" s="16" customFormat="1" ht="18" customHeight="1" x14ac:dyDescent="0.25">
      <c r="A12" s="53" t="s">
        <v>14</v>
      </c>
      <c r="B12" s="12">
        <v>19870</v>
      </c>
      <c r="C12" s="13">
        <f t="shared" si="0"/>
        <v>2980.5</v>
      </c>
      <c r="D12" s="13">
        <f t="shared" si="1"/>
        <v>3974</v>
      </c>
      <c r="E12" s="13">
        <f t="shared" si="2"/>
        <v>3974</v>
      </c>
      <c r="F12" s="13">
        <f t="shared" si="3"/>
        <v>4967.5</v>
      </c>
      <c r="G12" s="13">
        <f t="shared" si="4"/>
        <v>3974</v>
      </c>
      <c r="H12" s="20">
        <v>19870</v>
      </c>
      <c r="I12" s="21"/>
      <c r="J12" s="22"/>
      <c r="K12" s="41"/>
    </row>
    <row r="13" spans="1:11" s="15" customFormat="1" ht="18" customHeight="1" x14ac:dyDescent="0.25">
      <c r="A13" s="54" t="s">
        <v>31</v>
      </c>
      <c r="B13" s="18">
        <v>82227</v>
      </c>
      <c r="C13" s="13">
        <f t="shared" si="0"/>
        <v>12334.05</v>
      </c>
      <c r="D13" s="13">
        <f t="shared" si="1"/>
        <v>16445.400000000001</v>
      </c>
      <c r="E13" s="13">
        <f t="shared" si="2"/>
        <v>16445.400000000001</v>
      </c>
      <c r="F13" s="13">
        <f t="shared" si="3"/>
        <v>20556.75</v>
      </c>
      <c r="G13" s="13">
        <f t="shared" si="4"/>
        <v>16445.400000000001</v>
      </c>
      <c r="H13" s="20">
        <v>82227</v>
      </c>
      <c r="I13" s="21"/>
      <c r="J13" s="22"/>
      <c r="K13" s="40"/>
    </row>
    <row r="14" spans="1:11" s="15" customFormat="1" ht="18" customHeight="1" x14ac:dyDescent="0.25">
      <c r="A14" s="53" t="s">
        <v>26</v>
      </c>
      <c r="B14" s="12">
        <v>52412</v>
      </c>
      <c r="C14" s="13">
        <f t="shared" si="0"/>
        <v>7861.7999999999993</v>
      </c>
      <c r="D14" s="13">
        <f t="shared" si="1"/>
        <v>10482.400000000001</v>
      </c>
      <c r="E14" s="13">
        <f t="shared" si="2"/>
        <v>10482.400000000001</v>
      </c>
      <c r="F14" s="13">
        <f t="shared" si="3"/>
        <v>13103</v>
      </c>
      <c r="G14" s="13">
        <f t="shared" si="4"/>
        <v>10482.400000000001</v>
      </c>
      <c r="H14" s="20">
        <v>52412</v>
      </c>
      <c r="I14" s="21"/>
      <c r="J14" s="22"/>
      <c r="K14" s="40"/>
    </row>
    <row r="15" spans="1:11" s="15" customFormat="1" ht="18" customHeight="1" x14ac:dyDescent="0.25">
      <c r="A15" s="54" t="s">
        <v>15</v>
      </c>
      <c r="B15" s="14">
        <v>29201</v>
      </c>
      <c r="C15" s="13">
        <f t="shared" si="0"/>
        <v>4380.1499999999996</v>
      </c>
      <c r="D15" s="13">
        <f t="shared" si="1"/>
        <v>5840.2000000000007</v>
      </c>
      <c r="E15" s="13">
        <f t="shared" si="2"/>
        <v>5840.2000000000007</v>
      </c>
      <c r="F15" s="13">
        <f t="shared" si="3"/>
        <v>7300.25</v>
      </c>
      <c r="G15" s="13">
        <f t="shared" si="4"/>
        <v>5840.2000000000007</v>
      </c>
      <c r="H15" s="20">
        <v>29201</v>
      </c>
      <c r="I15" s="21"/>
      <c r="J15" s="22"/>
      <c r="K15" s="40"/>
    </row>
    <row r="16" spans="1:11" s="15" customFormat="1" ht="18" customHeight="1" x14ac:dyDescent="0.25">
      <c r="A16" s="54" t="s">
        <v>16</v>
      </c>
      <c r="B16" s="14">
        <v>15434</v>
      </c>
      <c r="C16" s="13">
        <f t="shared" si="0"/>
        <v>2315.1</v>
      </c>
      <c r="D16" s="13">
        <f t="shared" si="1"/>
        <v>3086.8</v>
      </c>
      <c r="E16" s="13">
        <f t="shared" si="2"/>
        <v>3086.8</v>
      </c>
      <c r="F16" s="13">
        <f t="shared" si="3"/>
        <v>3858.5</v>
      </c>
      <c r="G16" s="13">
        <f t="shared" si="4"/>
        <v>3086.8</v>
      </c>
      <c r="H16" s="20">
        <v>15434</v>
      </c>
      <c r="I16" s="21"/>
      <c r="J16" s="22"/>
      <c r="K16" s="40"/>
    </row>
    <row r="17" spans="1:11" s="17" customFormat="1" ht="18" customHeight="1" x14ac:dyDescent="0.25">
      <c r="A17" s="54" t="s">
        <v>17</v>
      </c>
      <c r="B17" s="14">
        <v>27598</v>
      </c>
      <c r="C17" s="13">
        <f t="shared" si="0"/>
        <v>4139.7</v>
      </c>
      <c r="D17" s="13">
        <f t="shared" si="1"/>
        <v>5519.6</v>
      </c>
      <c r="E17" s="13">
        <f t="shared" si="2"/>
        <v>5519.6</v>
      </c>
      <c r="F17" s="13">
        <f t="shared" si="3"/>
        <v>6899.5</v>
      </c>
      <c r="G17" s="13">
        <f t="shared" si="4"/>
        <v>5519.6</v>
      </c>
      <c r="H17" s="20">
        <v>27598</v>
      </c>
      <c r="I17" s="21"/>
      <c r="J17" s="21"/>
      <c r="K17" s="42"/>
    </row>
    <row r="18" spans="1:11" s="15" customFormat="1" ht="18" customHeight="1" x14ac:dyDescent="0.25">
      <c r="A18" s="54" t="s">
        <v>18</v>
      </c>
      <c r="B18" s="14">
        <v>35054</v>
      </c>
      <c r="C18" s="13">
        <f t="shared" si="0"/>
        <v>5258.0999999999995</v>
      </c>
      <c r="D18" s="13">
        <f t="shared" si="1"/>
        <v>7010.8</v>
      </c>
      <c r="E18" s="13">
        <f t="shared" si="2"/>
        <v>7010.8</v>
      </c>
      <c r="F18" s="13">
        <f t="shared" si="3"/>
        <v>8763.5</v>
      </c>
      <c r="G18" s="13">
        <f t="shared" si="4"/>
        <v>7010.8</v>
      </c>
      <c r="H18" s="20">
        <v>35054</v>
      </c>
      <c r="I18" s="21"/>
      <c r="J18" s="22"/>
      <c r="K18" s="40"/>
    </row>
    <row r="19" spans="1:11" s="15" customFormat="1" ht="18" customHeight="1" x14ac:dyDescent="0.25">
      <c r="A19" s="54" t="s">
        <v>19</v>
      </c>
      <c r="B19" s="14">
        <v>43648</v>
      </c>
      <c r="C19" s="13">
        <f t="shared" si="0"/>
        <v>6547.2</v>
      </c>
      <c r="D19" s="13">
        <f t="shared" si="1"/>
        <v>8729.6</v>
      </c>
      <c r="E19" s="13">
        <f t="shared" si="2"/>
        <v>8729.6</v>
      </c>
      <c r="F19" s="13">
        <f t="shared" si="3"/>
        <v>10912</v>
      </c>
      <c r="G19" s="13">
        <f t="shared" si="4"/>
        <v>8729.6</v>
      </c>
      <c r="H19" s="20">
        <v>43648</v>
      </c>
      <c r="I19" s="21"/>
      <c r="J19" s="22"/>
      <c r="K19" s="40"/>
    </row>
    <row r="20" spans="1:11" s="15" customFormat="1" ht="18" customHeight="1" x14ac:dyDescent="0.25">
      <c r="A20" s="54" t="s">
        <v>20</v>
      </c>
      <c r="B20" s="14">
        <v>16004</v>
      </c>
      <c r="C20" s="13">
        <f t="shared" si="0"/>
        <v>2400.6</v>
      </c>
      <c r="D20" s="13">
        <f t="shared" si="1"/>
        <v>3200.8</v>
      </c>
      <c r="E20" s="13">
        <f t="shared" si="2"/>
        <v>3200.8</v>
      </c>
      <c r="F20" s="13">
        <f t="shared" si="3"/>
        <v>4001</v>
      </c>
      <c r="G20" s="13">
        <f t="shared" si="4"/>
        <v>3200.8</v>
      </c>
      <c r="H20" s="20">
        <v>16004</v>
      </c>
      <c r="I20" s="21"/>
      <c r="J20" s="22"/>
      <c r="K20" s="40"/>
    </row>
    <row r="21" spans="1:11" s="15" customFormat="1" ht="18" customHeight="1" x14ac:dyDescent="0.25">
      <c r="A21" s="54" t="s">
        <v>21</v>
      </c>
      <c r="B21" s="14">
        <v>20140</v>
      </c>
      <c r="C21" s="13">
        <f t="shared" si="0"/>
        <v>3021</v>
      </c>
      <c r="D21" s="13">
        <f t="shared" si="1"/>
        <v>4028</v>
      </c>
      <c r="E21" s="13">
        <f t="shared" si="2"/>
        <v>4028</v>
      </c>
      <c r="F21" s="13">
        <f t="shared" si="3"/>
        <v>5035</v>
      </c>
      <c r="G21" s="13">
        <f t="shared" si="4"/>
        <v>4028</v>
      </c>
      <c r="H21" s="20">
        <v>20140</v>
      </c>
      <c r="I21" s="21"/>
      <c r="J21" s="22"/>
      <c r="K21" s="40"/>
    </row>
    <row r="22" spans="1:11" s="15" customFormat="1" ht="18" customHeight="1" x14ac:dyDescent="0.25">
      <c r="A22" s="54" t="s">
        <v>22</v>
      </c>
      <c r="B22" s="14">
        <v>42911</v>
      </c>
      <c r="C22" s="13">
        <f t="shared" si="0"/>
        <v>6436.65</v>
      </c>
      <c r="D22" s="13">
        <f t="shared" si="1"/>
        <v>8582.2000000000007</v>
      </c>
      <c r="E22" s="13">
        <f t="shared" si="2"/>
        <v>8582.2000000000007</v>
      </c>
      <c r="F22" s="13">
        <f t="shared" si="3"/>
        <v>10727.75</v>
      </c>
      <c r="G22" s="13">
        <f t="shared" si="4"/>
        <v>8582.2000000000007</v>
      </c>
      <c r="H22" s="20">
        <v>42911</v>
      </c>
      <c r="I22" s="21"/>
      <c r="J22" s="22"/>
      <c r="K22" s="40"/>
    </row>
    <row r="23" spans="1:11" s="15" customFormat="1" ht="18" customHeight="1" x14ac:dyDescent="0.25">
      <c r="A23" s="54" t="s">
        <v>23</v>
      </c>
      <c r="B23" s="14">
        <v>17241</v>
      </c>
      <c r="C23" s="13">
        <f t="shared" si="0"/>
        <v>2586.15</v>
      </c>
      <c r="D23" s="13">
        <f t="shared" si="1"/>
        <v>3448.2000000000003</v>
      </c>
      <c r="E23" s="13">
        <f t="shared" si="2"/>
        <v>3448.2000000000003</v>
      </c>
      <c r="F23" s="13">
        <f t="shared" si="3"/>
        <v>4310.25</v>
      </c>
      <c r="G23" s="13">
        <f t="shared" si="4"/>
        <v>3448.2000000000003</v>
      </c>
      <c r="H23" s="20">
        <v>17241</v>
      </c>
      <c r="I23" s="21"/>
      <c r="J23" s="22"/>
      <c r="K23" s="40"/>
    </row>
    <row r="24" spans="1:11" s="15" customFormat="1" ht="18" customHeight="1" x14ac:dyDescent="0.25">
      <c r="A24" s="54" t="s">
        <v>24</v>
      </c>
      <c r="B24" s="14">
        <v>16675</v>
      </c>
      <c r="C24" s="13">
        <f t="shared" si="0"/>
        <v>2501.25</v>
      </c>
      <c r="D24" s="13">
        <f t="shared" si="1"/>
        <v>3335</v>
      </c>
      <c r="E24" s="13">
        <f t="shared" si="2"/>
        <v>3335</v>
      </c>
      <c r="F24" s="13">
        <f t="shared" si="3"/>
        <v>4168.75</v>
      </c>
      <c r="G24" s="13">
        <f t="shared" si="4"/>
        <v>3335</v>
      </c>
      <c r="H24" s="20">
        <v>16675</v>
      </c>
      <c r="I24" s="21"/>
      <c r="J24" s="22"/>
      <c r="K24" s="40"/>
    </row>
    <row r="25" spans="1:11" s="15" customFormat="1" ht="18" customHeight="1" x14ac:dyDescent="0.25">
      <c r="A25" s="54" t="s">
        <v>25</v>
      </c>
      <c r="B25" s="14">
        <v>42223</v>
      </c>
      <c r="C25" s="13">
        <f t="shared" si="0"/>
        <v>6333.45</v>
      </c>
      <c r="D25" s="13">
        <f t="shared" si="1"/>
        <v>8444.6</v>
      </c>
      <c r="E25" s="13">
        <f t="shared" si="2"/>
        <v>8444.6</v>
      </c>
      <c r="F25" s="13">
        <f t="shared" si="3"/>
        <v>10555.75</v>
      </c>
      <c r="G25" s="13">
        <f t="shared" si="4"/>
        <v>8444.6</v>
      </c>
      <c r="H25" s="20">
        <v>42223</v>
      </c>
      <c r="I25" s="21"/>
      <c r="J25" s="22"/>
      <c r="K25" s="40"/>
    </row>
    <row r="26" spans="1:11" s="15" customFormat="1" ht="18" customHeight="1" x14ac:dyDescent="0.25">
      <c r="A26" s="54" t="s">
        <v>27</v>
      </c>
      <c r="B26" s="14">
        <v>15663</v>
      </c>
      <c r="C26" s="13">
        <f t="shared" si="0"/>
        <v>2349.4499999999998</v>
      </c>
      <c r="D26" s="13">
        <f t="shared" si="1"/>
        <v>3132.6000000000004</v>
      </c>
      <c r="E26" s="13">
        <f t="shared" si="2"/>
        <v>3132.6000000000004</v>
      </c>
      <c r="F26" s="13">
        <f t="shared" si="3"/>
        <v>3915.75</v>
      </c>
      <c r="G26" s="13">
        <f t="shared" si="4"/>
        <v>3132.6000000000004</v>
      </c>
      <c r="H26" s="20">
        <v>15663</v>
      </c>
      <c r="I26" s="21"/>
      <c r="J26" s="22"/>
      <c r="K26" s="40"/>
    </row>
    <row r="27" spans="1:11" s="15" customFormat="1" ht="18" customHeight="1" x14ac:dyDescent="0.25">
      <c r="A27" s="54" t="s">
        <v>28</v>
      </c>
      <c r="B27" s="14">
        <v>60214</v>
      </c>
      <c r="C27" s="13">
        <f t="shared" si="0"/>
        <v>9032.1</v>
      </c>
      <c r="D27" s="13">
        <f t="shared" si="1"/>
        <v>12042.800000000001</v>
      </c>
      <c r="E27" s="13">
        <f t="shared" si="2"/>
        <v>12042.800000000001</v>
      </c>
      <c r="F27" s="13">
        <f t="shared" si="3"/>
        <v>15053.5</v>
      </c>
      <c r="G27" s="13">
        <f t="shared" si="4"/>
        <v>12042.800000000001</v>
      </c>
      <c r="H27" s="20">
        <v>60214</v>
      </c>
      <c r="I27" s="21"/>
      <c r="J27" s="22"/>
      <c r="K27" s="40"/>
    </row>
    <row r="28" spans="1:11" s="15" customFormat="1" ht="18" customHeight="1" x14ac:dyDescent="0.25">
      <c r="A28" s="54" t="s">
        <v>29</v>
      </c>
      <c r="B28" s="14">
        <v>20517</v>
      </c>
      <c r="C28" s="13">
        <f t="shared" si="0"/>
        <v>3077.5499999999997</v>
      </c>
      <c r="D28" s="13">
        <f t="shared" si="1"/>
        <v>4103.4000000000005</v>
      </c>
      <c r="E28" s="13">
        <f t="shared" si="2"/>
        <v>4103.4000000000005</v>
      </c>
      <c r="F28" s="13">
        <f t="shared" si="3"/>
        <v>5129.25</v>
      </c>
      <c r="G28" s="13">
        <f t="shared" si="4"/>
        <v>4103.4000000000005</v>
      </c>
      <c r="H28" s="20">
        <v>20517</v>
      </c>
      <c r="I28" s="21"/>
      <c r="J28" s="22"/>
      <c r="K28" s="40"/>
    </row>
    <row r="29" spans="1:11" s="15" customFormat="1" ht="18" customHeight="1" x14ac:dyDescent="0.25">
      <c r="A29" s="54" t="s">
        <v>30</v>
      </c>
      <c r="B29" s="14">
        <v>42075</v>
      </c>
      <c r="C29" s="13">
        <f t="shared" si="0"/>
        <v>6311.25</v>
      </c>
      <c r="D29" s="13">
        <f t="shared" si="1"/>
        <v>8415</v>
      </c>
      <c r="E29" s="13">
        <f t="shared" si="2"/>
        <v>8415</v>
      </c>
      <c r="F29" s="13">
        <f t="shared" si="3"/>
        <v>10518.75</v>
      </c>
      <c r="G29" s="13">
        <f t="shared" si="4"/>
        <v>8415</v>
      </c>
      <c r="H29" s="20">
        <v>42075</v>
      </c>
      <c r="I29" s="21"/>
      <c r="J29" s="43"/>
      <c r="K29" s="40"/>
    </row>
    <row r="30" spans="1:11" s="15" customFormat="1" ht="18" customHeight="1" x14ac:dyDescent="0.25">
      <c r="A30" s="54" t="s">
        <v>32</v>
      </c>
      <c r="B30" s="14">
        <v>19024</v>
      </c>
      <c r="C30" s="13">
        <f t="shared" si="0"/>
        <v>2853.6</v>
      </c>
      <c r="D30" s="13">
        <f t="shared" si="1"/>
        <v>3804.8</v>
      </c>
      <c r="E30" s="13">
        <f t="shared" si="2"/>
        <v>3804.8</v>
      </c>
      <c r="F30" s="13">
        <f t="shared" si="3"/>
        <v>4756</v>
      </c>
      <c r="G30" s="13">
        <f t="shared" si="4"/>
        <v>3804.8</v>
      </c>
      <c r="H30" s="20">
        <v>19024</v>
      </c>
      <c r="I30" s="21"/>
      <c r="J30" s="22"/>
      <c r="K30" s="40"/>
    </row>
    <row r="31" spans="1:11" s="15" customFormat="1" ht="18" customHeight="1" x14ac:dyDescent="0.25">
      <c r="A31" s="54" t="s">
        <v>33</v>
      </c>
      <c r="B31" s="14">
        <v>21642</v>
      </c>
      <c r="C31" s="13">
        <f t="shared" si="0"/>
        <v>3246.2999999999997</v>
      </c>
      <c r="D31" s="13">
        <f t="shared" si="1"/>
        <v>4328.4000000000005</v>
      </c>
      <c r="E31" s="13">
        <f t="shared" si="2"/>
        <v>4328.4000000000005</v>
      </c>
      <c r="F31" s="13">
        <f t="shared" si="3"/>
        <v>5410.5</v>
      </c>
      <c r="G31" s="13">
        <f t="shared" si="4"/>
        <v>4328.4000000000005</v>
      </c>
      <c r="H31" s="20">
        <v>21642</v>
      </c>
      <c r="I31" s="21"/>
      <c r="J31" s="22"/>
      <c r="K31" s="40"/>
    </row>
    <row r="32" spans="1:11" s="15" customFormat="1" ht="18" customHeight="1" x14ac:dyDescent="0.25">
      <c r="A32" s="54" t="s">
        <v>34</v>
      </c>
      <c r="B32" s="14">
        <v>15722</v>
      </c>
      <c r="C32" s="13">
        <f t="shared" si="0"/>
        <v>2358.2999999999997</v>
      </c>
      <c r="D32" s="13">
        <f t="shared" si="1"/>
        <v>3144.4</v>
      </c>
      <c r="E32" s="13">
        <f t="shared" si="2"/>
        <v>3144.4</v>
      </c>
      <c r="F32" s="13">
        <f t="shared" si="3"/>
        <v>3930.5</v>
      </c>
      <c r="G32" s="13">
        <f t="shared" si="4"/>
        <v>3144.4</v>
      </c>
      <c r="H32" s="63">
        <v>15722</v>
      </c>
      <c r="I32" s="21"/>
      <c r="J32" s="22"/>
      <c r="K32" s="40"/>
    </row>
    <row r="33" spans="1:11" s="15" customFormat="1" ht="18" customHeight="1" x14ac:dyDescent="0.25">
      <c r="A33" s="53" t="s">
        <v>35</v>
      </c>
      <c r="B33" s="12">
        <v>20575</v>
      </c>
      <c r="C33" s="13">
        <f t="shared" si="0"/>
        <v>3086.25</v>
      </c>
      <c r="D33" s="13">
        <f t="shared" si="1"/>
        <v>4115</v>
      </c>
      <c r="E33" s="13">
        <f t="shared" si="2"/>
        <v>4115</v>
      </c>
      <c r="F33" s="13">
        <f t="shared" si="3"/>
        <v>5143.75</v>
      </c>
      <c r="G33" s="13">
        <f t="shared" si="4"/>
        <v>4115</v>
      </c>
      <c r="H33" s="64">
        <v>20575</v>
      </c>
      <c r="I33" s="21"/>
      <c r="J33" s="22"/>
      <c r="K33" s="40"/>
    </row>
    <row r="34" spans="1:11" s="15" customFormat="1" ht="18" customHeight="1" x14ac:dyDescent="0.25">
      <c r="A34" s="53" t="s">
        <v>36</v>
      </c>
      <c r="B34" s="12">
        <v>16299</v>
      </c>
      <c r="C34" s="13">
        <f t="shared" si="0"/>
        <v>2444.85</v>
      </c>
      <c r="D34" s="13">
        <f t="shared" si="1"/>
        <v>3259.8</v>
      </c>
      <c r="E34" s="13">
        <f t="shared" si="2"/>
        <v>3259.8</v>
      </c>
      <c r="F34" s="13">
        <f t="shared" si="3"/>
        <v>4074.75</v>
      </c>
      <c r="G34" s="13">
        <f t="shared" si="4"/>
        <v>3259.8</v>
      </c>
      <c r="H34" s="64">
        <v>16299</v>
      </c>
      <c r="I34" s="21"/>
      <c r="J34" s="22"/>
      <c r="K34" s="40"/>
    </row>
    <row r="35" spans="1:11" s="15" customFormat="1" ht="18" customHeight="1" x14ac:dyDescent="0.25">
      <c r="A35" s="53" t="s">
        <v>37</v>
      </c>
      <c r="B35" s="12">
        <v>17413</v>
      </c>
      <c r="C35" s="13">
        <f t="shared" si="0"/>
        <v>2611.9499999999998</v>
      </c>
      <c r="D35" s="13">
        <f t="shared" si="1"/>
        <v>3482.6000000000004</v>
      </c>
      <c r="E35" s="13">
        <f t="shared" si="2"/>
        <v>3482.6000000000004</v>
      </c>
      <c r="F35" s="13">
        <f t="shared" si="3"/>
        <v>4353.25</v>
      </c>
      <c r="G35" s="13">
        <f t="shared" si="4"/>
        <v>3482.6000000000004</v>
      </c>
      <c r="H35" s="64">
        <v>17413</v>
      </c>
      <c r="I35" s="21"/>
      <c r="J35" s="22"/>
      <c r="K35" s="40"/>
    </row>
    <row r="36" spans="1:11" s="15" customFormat="1" ht="18" customHeight="1" x14ac:dyDescent="0.25">
      <c r="A36" s="53" t="s">
        <v>38</v>
      </c>
      <c r="B36" s="12">
        <v>16663</v>
      </c>
      <c r="C36" s="13">
        <f t="shared" si="0"/>
        <v>2499.4499999999998</v>
      </c>
      <c r="D36" s="13">
        <f t="shared" si="1"/>
        <v>3332.6000000000004</v>
      </c>
      <c r="E36" s="13">
        <f t="shared" si="2"/>
        <v>3332.6000000000004</v>
      </c>
      <c r="F36" s="13">
        <f t="shared" si="3"/>
        <v>4165.75</v>
      </c>
      <c r="G36" s="13">
        <f t="shared" si="4"/>
        <v>3332.6000000000004</v>
      </c>
      <c r="H36" s="64">
        <v>16663</v>
      </c>
      <c r="I36" s="21"/>
      <c r="J36" s="22"/>
      <c r="K36" s="40"/>
    </row>
    <row r="37" spans="1:11" s="15" customFormat="1" ht="18" customHeight="1" x14ac:dyDescent="0.25">
      <c r="A37" s="53" t="s">
        <v>39</v>
      </c>
      <c r="B37" s="12">
        <v>23940</v>
      </c>
      <c r="C37" s="13">
        <f t="shared" si="0"/>
        <v>3591</v>
      </c>
      <c r="D37" s="13">
        <f t="shared" si="1"/>
        <v>4788</v>
      </c>
      <c r="E37" s="13">
        <f t="shared" si="2"/>
        <v>4788</v>
      </c>
      <c r="F37" s="13">
        <f t="shared" si="3"/>
        <v>5985</v>
      </c>
      <c r="G37" s="13">
        <f t="shared" si="4"/>
        <v>4788</v>
      </c>
      <c r="H37" s="64">
        <v>23940</v>
      </c>
      <c r="I37" s="21"/>
      <c r="J37" s="22"/>
      <c r="K37" s="40"/>
    </row>
    <row r="38" spans="1:11" s="15" customFormat="1" ht="18" customHeight="1" x14ac:dyDescent="0.25">
      <c r="A38" s="54" t="s">
        <v>40</v>
      </c>
      <c r="B38" s="14">
        <v>48363</v>
      </c>
      <c r="C38" s="13">
        <f t="shared" si="0"/>
        <v>7254.45</v>
      </c>
      <c r="D38" s="13">
        <f t="shared" si="1"/>
        <v>9672.6</v>
      </c>
      <c r="E38" s="13">
        <f t="shared" si="2"/>
        <v>9672.6</v>
      </c>
      <c r="F38" s="13">
        <f t="shared" si="3"/>
        <v>12090.75</v>
      </c>
      <c r="G38" s="13">
        <f t="shared" si="4"/>
        <v>9672.6</v>
      </c>
      <c r="H38" s="63">
        <v>48363</v>
      </c>
      <c r="I38" s="21"/>
      <c r="J38" s="22"/>
      <c r="K38" s="40"/>
    </row>
    <row r="39" spans="1:11" s="15" customFormat="1" ht="18" customHeight="1" x14ac:dyDescent="0.25">
      <c r="A39" s="54" t="s">
        <v>41</v>
      </c>
      <c r="B39" s="14">
        <v>18109</v>
      </c>
      <c r="C39" s="13">
        <f t="shared" si="0"/>
        <v>2716.35</v>
      </c>
      <c r="D39" s="13">
        <f t="shared" si="1"/>
        <v>3621.8</v>
      </c>
      <c r="E39" s="13">
        <f t="shared" si="2"/>
        <v>3621.8</v>
      </c>
      <c r="F39" s="13">
        <f t="shared" si="3"/>
        <v>4527.25</v>
      </c>
      <c r="G39" s="13">
        <f t="shared" si="4"/>
        <v>3621.8</v>
      </c>
      <c r="H39" s="63">
        <v>18109</v>
      </c>
      <c r="I39" s="21"/>
      <c r="J39" s="22"/>
      <c r="K39" s="40"/>
    </row>
    <row r="40" spans="1:11" s="15" customFormat="1" ht="18" customHeight="1" x14ac:dyDescent="0.25">
      <c r="A40" s="53" t="s">
        <v>102</v>
      </c>
      <c r="B40" s="12">
        <v>108406</v>
      </c>
      <c r="C40" s="13">
        <f t="shared" si="0"/>
        <v>16260.9</v>
      </c>
      <c r="D40" s="13">
        <f t="shared" si="1"/>
        <v>21681.200000000001</v>
      </c>
      <c r="E40" s="13">
        <f t="shared" si="2"/>
        <v>21681.200000000001</v>
      </c>
      <c r="F40" s="13">
        <f t="shared" si="3"/>
        <v>27101.5</v>
      </c>
      <c r="G40" s="13">
        <f t="shared" si="4"/>
        <v>21681.200000000001</v>
      </c>
      <c r="H40" s="64">
        <v>108406</v>
      </c>
      <c r="I40" s="21"/>
      <c r="J40" s="22"/>
      <c r="K40" s="40"/>
    </row>
    <row r="41" spans="1:11" s="15" customFormat="1" ht="18" customHeight="1" x14ac:dyDescent="0.25">
      <c r="A41" s="53" t="s">
        <v>42</v>
      </c>
      <c r="B41" s="12">
        <v>16746</v>
      </c>
      <c r="C41" s="13">
        <f t="shared" si="0"/>
        <v>2511.9</v>
      </c>
      <c r="D41" s="13">
        <f t="shared" si="1"/>
        <v>3349.2000000000003</v>
      </c>
      <c r="E41" s="13">
        <f t="shared" si="2"/>
        <v>3349.2000000000003</v>
      </c>
      <c r="F41" s="13">
        <f t="shared" si="3"/>
        <v>4186.5</v>
      </c>
      <c r="G41" s="13">
        <f t="shared" si="4"/>
        <v>3349.2000000000003</v>
      </c>
      <c r="H41" s="64">
        <v>16746</v>
      </c>
      <c r="I41" s="21"/>
      <c r="J41" s="22"/>
      <c r="K41" s="40"/>
    </row>
    <row r="42" spans="1:11" s="15" customFormat="1" ht="18" customHeight="1" x14ac:dyDescent="0.25">
      <c r="A42" s="53" t="s">
        <v>43</v>
      </c>
      <c r="B42" s="12">
        <v>15632</v>
      </c>
      <c r="C42" s="13">
        <f t="shared" si="0"/>
        <v>2344.7999999999997</v>
      </c>
      <c r="D42" s="13">
        <f t="shared" si="1"/>
        <v>3126.4</v>
      </c>
      <c r="E42" s="13">
        <f t="shared" si="2"/>
        <v>3126.4</v>
      </c>
      <c r="F42" s="13">
        <f t="shared" si="3"/>
        <v>3908</v>
      </c>
      <c r="G42" s="13">
        <f t="shared" si="4"/>
        <v>3126.4</v>
      </c>
      <c r="H42" s="64">
        <v>15632</v>
      </c>
      <c r="I42" s="21"/>
      <c r="J42" s="22"/>
      <c r="K42" s="40"/>
    </row>
    <row r="43" spans="1:11" s="15" customFormat="1" ht="18" customHeight="1" x14ac:dyDescent="0.25">
      <c r="A43" s="53" t="s">
        <v>44</v>
      </c>
      <c r="B43" s="12">
        <v>21344</v>
      </c>
      <c r="C43" s="13">
        <f t="shared" si="0"/>
        <v>3201.6</v>
      </c>
      <c r="D43" s="13">
        <f t="shared" si="1"/>
        <v>4268.8</v>
      </c>
      <c r="E43" s="13">
        <f t="shared" si="2"/>
        <v>4268.8</v>
      </c>
      <c r="F43" s="13">
        <f t="shared" si="3"/>
        <v>5336</v>
      </c>
      <c r="G43" s="13">
        <f t="shared" si="4"/>
        <v>4268.8</v>
      </c>
      <c r="H43" s="64">
        <v>21344</v>
      </c>
      <c r="I43" s="21"/>
      <c r="J43" s="44"/>
      <c r="K43" s="40"/>
    </row>
    <row r="44" spans="1:11" s="15" customFormat="1" ht="18" customHeight="1" x14ac:dyDescent="0.25">
      <c r="A44" s="53" t="s">
        <v>45</v>
      </c>
      <c r="B44" s="12">
        <v>17238</v>
      </c>
      <c r="C44" s="13">
        <f t="shared" si="0"/>
        <v>2585.6999999999998</v>
      </c>
      <c r="D44" s="13">
        <f t="shared" si="1"/>
        <v>3447.6000000000004</v>
      </c>
      <c r="E44" s="13">
        <f t="shared" si="2"/>
        <v>3447.6000000000004</v>
      </c>
      <c r="F44" s="13">
        <f t="shared" si="3"/>
        <v>4309.5</v>
      </c>
      <c r="G44" s="13">
        <f t="shared" si="4"/>
        <v>3447.6000000000004</v>
      </c>
      <c r="H44" s="64">
        <v>17238</v>
      </c>
      <c r="I44" s="21"/>
      <c r="J44" s="22"/>
      <c r="K44" s="40"/>
    </row>
    <row r="45" spans="1:11" s="15" customFormat="1" ht="18" customHeight="1" x14ac:dyDescent="0.25">
      <c r="A45" s="53" t="s">
        <v>46</v>
      </c>
      <c r="B45" s="12">
        <v>15065</v>
      </c>
      <c r="C45" s="13">
        <f t="shared" si="0"/>
        <v>2259.75</v>
      </c>
      <c r="D45" s="13">
        <f t="shared" si="1"/>
        <v>3013</v>
      </c>
      <c r="E45" s="13">
        <f t="shared" si="2"/>
        <v>3013</v>
      </c>
      <c r="F45" s="13">
        <f t="shared" si="3"/>
        <v>3766.25</v>
      </c>
      <c r="G45" s="13">
        <f t="shared" si="4"/>
        <v>3013</v>
      </c>
      <c r="H45" s="64">
        <v>15065</v>
      </c>
      <c r="I45" s="21"/>
      <c r="J45" s="22"/>
      <c r="K45" s="40"/>
    </row>
    <row r="46" spans="1:11" s="15" customFormat="1" ht="18" customHeight="1" x14ac:dyDescent="0.25">
      <c r="A46" s="53" t="s">
        <v>47</v>
      </c>
      <c r="B46" s="12">
        <v>15779</v>
      </c>
      <c r="C46" s="13">
        <f t="shared" si="0"/>
        <v>2366.85</v>
      </c>
      <c r="D46" s="13">
        <f t="shared" si="1"/>
        <v>3155.8</v>
      </c>
      <c r="E46" s="13">
        <f t="shared" si="2"/>
        <v>3155.8</v>
      </c>
      <c r="F46" s="13">
        <f t="shared" si="3"/>
        <v>3944.75</v>
      </c>
      <c r="G46" s="13">
        <f t="shared" si="4"/>
        <v>3155.8</v>
      </c>
      <c r="H46" s="64">
        <v>15779</v>
      </c>
      <c r="I46" s="21"/>
      <c r="J46" s="22"/>
      <c r="K46" s="40"/>
    </row>
    <row r="47" spans="1:11" s="15" customFormat="1" ht="18" customHeight="1" x14ac:dyDescent="0.25">
      <c r="A47" s="53" t="s">
        <v>48</v>
      </c>
      <c r="B47" s="12">
        <v>29916</v>
      </c>
      <c r="C47" s="13">
        <f t="shared" si="0"/>
        <v>4487.3999999999996</v>
      </c>
      <c r="D47" s="13">
        <f t="shared" si="1"/>
        <v>5983.2000000000007</v>
      </c>
      <c r="E47" s="13">
        <f t="shared" si="2"/>
        <v>5983.2000000000007</v>
      </c>
      <c r="F47" s="13">
        <f t="shared" si="3"/>
        <v>7479</v>
      </c>
      <c r="G47" s="13">
        <f t="shared" si="4"/>
        <v>5983.2000000000007</v>
      </c>
      <c r="H47" s="64">
        <v>29916</v>
      </c>
      <c r="I47" s="21"/>
      <c r="J47" s="22"/>
      <c r="K47" s="40"/>
    </row>
    <row r="48" spans="1:11" s="15" customFormat="1" ht="18" customHeight="1" x14ac:dyDescent="0.25">
      <c r="A48" s="53" t="s">
        <v>49</v>
      </c>
      <c r="B48" s="12">
        <v>35230</v>
      </c>
      <c r="C48" s="13">
        <f t="shared" si="0"/>
        <v>5284.5</v>
      </c>
      <c r="D48" s="13">
        <f t="shared" si="1"/>
        <v>7046</v>
      </c>
      <c r="E48" s="13">
        <f t="shared" si="2"/>
        <v>7046</v>
      </c>
      <c r="F48" s="13">
        <f t="shared" si="3"/>
        <v>8807.5</v>
      </c>
      <c r="G48" s="13">
        <f t="shared" si="4"/>
        <v>7046</v>
      </c>
      <c r="H48" s="64">
        <v>35230</v>
      </c>
      <c r="I48" s="21"/>
      <c r="J48" s="44"/>
      <c r="K48" s="40"/>
    </row>
    <row r="49" spans="1:11" s="15" customFormat="1" ht="18" customHeight="1" x14ac:dyDescent="0.25">
      <c r="A49" s="53" t="s">
        <v>50</v>
      </c>
      <c r="B49" s="12">
        <v>16409</v>
      </c>
      <c r="C49" s="13">
        <f t="shared" si="0"/>
        <v>2461.35</v>
      </c>
      <c r="D49" s="13">
        <f t="shared" si="1"/>
        <v>3281.8</v>
      </c>
      <c r="E49" s="13">
        <f t="shared" si="2"/>
        <v>3281.8</v>
      </c>
      <c r="F49" s="13">
        <f t="shared" si="3"/>
        <v>4102.25</v>
      </c>
      <c r="G49" s="13">
        <f t="shared" si="4"/>
        <v>3281.8</v>
      </c>
      <c r="H49" s="64">
        <v>16409</v>
      </c>
      <c r="I49" s="21"/>
      <c r="J49" s="22"/>
      <c r="K49" s="40"/>
    </row>
    <row r="50" spans="1:11" s="15" customFormat="1" ht="18" customHeight="1" x14ac:dyDescent="0.25">
      <c r="A50" s="53" t="s">
        <v>51</v>
      </c>
      <c r="B50" s="12">
        <v>80325</v>
      </c>
      <c r="C50" s="13">
        <f t="shared" si="0"/>
        <v>12048.75</v>
      </c>
      <c r="D50" s="13">
        <f t="shared" si="1"/>
        <v>16065</v>
      </c>
      <c r="E50" s="13">
        <f t="shared" si="2"/>
        <v>16065</v>
      </c>
      <c r="F50" s="13">
        <f t="shared" si="3"/>
        <v>20081.25</v>
      </c>
      <c r="G50" s="13">
        <f t="shared" si="4"/>
        <v>16065</v>
      </c>
      <c r="H50" s="64">
        <v>80325</v>
      </c>
      <c r="I50" s="21"/>
      <c r="J50" s="22"/>
      <c r="K50" s="40"/>
    </row>
    <row r="51" spans="1:11" s="15" customFormat="1" ht="18" customHeight="1" x14ac:dyDescent="0.25">
      <c r="A51" s="53" t="s">
        <v>52</v>
      </c>
      <c r="B51" s="12">
        <v>42352</v>
      </c>
      <c r="C51" s="13">
        <f t="shared" si="0"/>
        <v>6352.8</v>
      </c>
      <c r="D51" s="13">
        <f t="shared" si="1"/>
        <v>8470.4</v>
      </c>
      <c r="E51" s="13">
        <f t="shared" si="2"/>
        <v>8470.4</v>
      </c>
      <c r="F51" s="13">
        <f t="shared" si="3"/>
        <v>10588</v>
      </c>
      <c r="G51" s="13">
        <f t="shared" si="4"/>
        <v>8470.4</v>
      </c>
      <c r="H51" s="64">
        <v>42352</v>
      </c>
      <c r="I51" s="21"/>
      <c r="J51" s="44"/>
      <c r="K51" s="40"/>
    </row>
    <row r="52" spans="1:11" s="15" customFormat="1" ht="18" customHeight="1" x14ac:dyDescent="0.25">
      <c r="A52" s="54" t="s">
        <v>53</v>
      </c>
      <c r="B52" s="14">
        <v>77009</v>
      </c>
      <c r="C52" s="13">
        <f t="shared" si="0"/>
        <v>11551.35</v>
      </c>
      <c r="D52" s="13">
        <f t="shared" si="1"/>
        <v>15401.800000000001</v>
      </c>
      <c r="E52" s="13">
        <f t="shared" si="2"/>
        <v>15401.800000000001</v>
      </c>
      <c r="F52" s="13">
        <f t="shared" si="3"/>
        <v>19252.25</v>
      </c>
      <c r="G52" s="13">
        <f t="shared" si="4"/>
        <v>15401.800000000001</v>
      </c>
      <c r="H52" s="63">
        <v>77009</v>
      </c>
      <c r="I52" s="21"/>
      <c r="J52" s="22"/>
      <c r="K52" s="20"/>
    </row>
    <row r="53" spans="1:11" s="15" customFormat="1" ht="18" customHeight="1" x14ac:dyDescent="0.25">
      <c r="A53" s="53" t="s">
        <v>54</v>
      </c>
      <c r="B53" s="12">
        <v>28885</v>
      </c>
      <c r="C53" s="13">
        <f t="shared" si="0"/>
        <v>4332.75</v>
      </c>
      <c r="D53" s="13">
        <f t="shared" si="1"/>
        <v>5777</v>
      </c>
      <c r="E53" s="13">
        <f t="shared" si="2"/>
        <v>5777</v>
      </c>
      <c r="F53" s="13">
        <f t="shared" si="3"/>
        <v>7221.25</v>
      </c>
      <c r="G53" s="13">
        <f t="shared" si="4"/>
        <v>5777</v>
      </c>
      <c r="H53" s="64">
        <v>28885</v>
      </c>
      <c r="I53" s="21"/>
      <c r="J53" s="44"/>
      <c r="K53" s="40"/>
    </row>
    <row r="54" spans="1:11" s="15" customFormat="1" ht="18" customHeight="1" x14ac:dyDescent="0.25">
      <c r="A54" s="53" t="s">
        <v>55</v>
      </c>
      <c r="B54" s="12">
        <v>33361</v>
      </c>
      <c r="C54" s="13">
        <f t="shared" si="0"/>
        <v>5004.1499999999996</v>
      </c>
      <c r="D54" s="13">
        <f t="shared" si="1"/>
        <v>6672.2000000000007</v>
      </c>
      <c r="E54" s="13">
        <f t="shared" si="2"/>
        <v>6672.2000000000007</v>
      </c>
      <c r="F54" s="13">
        <f t="shared" si="3"/>
        <v>8340.25</v>
      </c>
      <c r="G54" s="13">
        <f t="shared" si="4"/>
        <v>6672.2000000000007</v>
      </c>
      <c r="H54" s="64">
        <v>33361</v>
      </c>
      <c r="I54" s="21"/>
      <c r="J54" s="44"/>
      <c r="K54" s="40"/>
    </row>
    <row r="55" spans="1:11" s="15" customFormat="1" ht="18" customHeight="1" x14ac:dyDescent="0.25">
      <c r="A55" s="54" t="s">
        <v>56</v>
      </c>
      <c r="B55" s="14">
        <v>198862</v>
      </c>
      <c r="C55" s="13">
        <f t="shared" si="0"/>
        <v>29829.3</v>
      </c>
      <c r="D55" s="13">
        <f t="shared" si="1"/>
        <v>39772.400000000001</v>
      </c>
      <c r="E55" s="13">
        <f t="shared" si="2"/>
        <v>39772.400000000001</v>
      </c>
      <c r="F55" s="13">
        <f t="shared" si="3"/>
        <v>49715.5</v>
      </c>
      <c r="G55" s="13">
        <f t="shared" si="4"/>
        <v>39772.400000000001</v>
      </c>
      <c r="H55" s="63">
        <v>198862</v>
      </c>
      <c r="I55" s="21"/>
      <c r="J55" s="22"/>
      <c r="K55" s="40"/>
    </row>
    <row r="56" spans="1:11" s="15" customFormat="1" ht="18" customHeight="1" x14ac:dyDescent="0.25">
      <c r="A56" s="54" t="s">
        <v>57</v>
      </c>
      <c r="B56" s="14">
        <v>16386</v>
      </c>
      <c r="C56" s="13">
        <f t="shared" si="0"/>
        <v>2457.9</v>
      </c>
      <c r="D56" s="13">
        <f t="shared" si="1"/>
        <v>3277.2000000000003</v>
      </c>
      <c r="E56" s="13">
        <f t="shared" si="2"/>
        <v>3277.2000000000003</v>
      </c>
      <c r="F56" s="13">
        <f t="shared" si="3"/>
        <v>4096.5</v>
      </c>
      <c r="G56" s="13">
        <f t="shared" si="4"/>
        <v>3277.2000000000003</v>
      </c>
      <c r="H56" s="63">
        <v>16386</v>
      </c>
      <c r="I56" s="21"/>
      <c r="J56" s="22"/>
      <c r="K56" s="40"/>
    </row>
    <row r="57" spans="1:11" s="15" customFormat="1" ht="18" customHeight="1" x14ac:dyDescent="0.25">
      <c r="A57" s="54" t="s">
        <v>58</v>
      </c>
      <c r="B57" s="14">
        <v>23636</v>
      </c>
      <c r="C57" s="13">
        <f t="shared" si="0"/>
        <v>3545.4</v>
      </c>
      <c r="D57" s="13">
        <f t="shared" si="1"/>
        <v>4727.2</v>
      </c>
      <c r="E57" s="13">
        <f t="shared" si="2"/>
        <v>4727.2</v>
      </c>
      <c r="F57" s="13">
        <f t="shared" si="3"/>
        <v>5909</v>
      </c>
      <c r="G57" s="13">
        <f t="shared" si="4"/>
        <v>4727.2</v>
      </c>
      <c r="H57" s="63">
        <v>23636</v>
      </c>
      <c r="I57" s="21"/>
      <c r="J57" s="22"/>
      <c r="K57" s="40"/>
    </row>
    <row r="58" spans="1:11" s="15" customFormat="1" ht="18" customHeight="1" x14ac:dyDescent="0.25">
      <c r="A58" s="54" t="s">
        <v>59</v>
      </c>
      <c r="B58" s="14">
        <v>21766</v>
      </c>
      <c r="C58" s="13">
        <f t="shared" si="0"/>
        <v>3264.9</v>
      </c>
      <c r="D58" s="13">
        <f t="shared" si="1"/>
        <v>4353.2</v>
      </c>
      <c r="E58" s="13">
        <f t="shared" si="2"/>
        <v>4353.2</v>
      </c>
      <c r="F58" s="13">
        <f t="shared" si="3"/>
        <v>5441.5</v>
      </c>
      <c r="G58" s="13">
        <f t="shared" si="4"/>
        <v>4353.2</v>
      </c>
      <c r="H58" s="63">
        <v>21766</v>
      </c>
      <c r="I58" s="21"/>
      <c r="J58" s="22"/>
      <c r="K58" s="40"/>
    </row>
    <row r="59" spans="1:11" s="15" customFormat="1" ht="18" customHeight="1" x14ac:dyDescent="0.25">
      <c r="A59" s="54" t="s">
        <v>60</v>
      </c>
      <c r="B59" s="14">
        <v>27967</v>
      </c>
      <c r="C59" s="13">
        <f t="shared" si="0"/>
        <v>4195.05</v>
      </c>
      <c r="D59" s="13">
        <f t="shared" si="1"/>
        <v>5593.4000000000005</v>
      </c>
      <c r="E59" s="13">
        <f t="shared" si="2"/>
        <v>5593.4000000000005</v>
      </c>
      <c r="F59" s="13">
        <f t="shared" si="3"/>
        <v>6991.75</v>
      </c>
      <c r="G59" s="13">
        <f t="shared" si="4"/>
        <v>5593.4000000000005</v>
      </c>
      <c r="H59" s="63">
        <v>27967</v>
      </c>
      <c r="I59" s="21"/>
      <c r="J59" s="44"/>
      <c r="K59" s="40"/>
    </row>
    <row r="60" spans="1:11" s="15" customFormat="1" ht="18" customHeight="1" x14ac:dyDescent="0.25">
      <c r="A60" s="54" t="s">
        <v>61</v>
      </c>
      <c r="B60" s="14">
        <v>16167</v>
      </c>
      <c r="C60" s="13">
        <f t="shared" si="0"/>
        <v>2425.0499999999997</v>
      </c>
      <c r="D60" s="13">
        <f t="shared" si="1"/>
        <v>3233.4</v>
      </c>
      <c r="E60" s="13">
        <f t="shared" si="2"/>
        <v>3233.4</v>
      </c>
      <c r="F60" s="13">
        <f t="shared" si="3"/>
        <v>4041.75</v>
      </c>
      <c r="G60" s="13">
        <f t="shared" si="4"/>
        <v>3233.4</v>
      </c>
      <c r="H60" s="63">
        <v>16167</v>
      </c>
      <c r="I60" s="21"/>
      <c r="J60" s="22"/>
      <c r="K60" s="40"/>
    </row>
    <row r="61" spans="1:11" s="15" customFormat="1" ht="18" customHeight="1" x14ac:dyDescent="0.25">
      <c r="A61" s="54" t="s">
        <v>62</v>
      </c>
      <c r="B61" s="14">
        <v>29970</v>
      </c>
      <c r="C61" s="13">
        <f t="shared" si="0"/>
        <v>4495.5</v>
      </c>
      <c r="D61" s="13">
        <f t="shared" si="1"/>
        <v>5994</v>
      </c>
      <c r="E61" s="13">
        <f t="shared" si="2"/>
        <v>5994</v>
      </c>
      <c r="F61" s="13">
        <f t="shared" si="3"/>
        <v>7492.5</v>
      </c>
      <c r="G61" s="13">
        <f t="shared" si="4"/>
        <v>5994</v>
      </c>
      <c r="H61" s="63">
        <v>29970</v>
      </c>
      <c r="I61" s="21"/>
      <c r="J61" s="22"/>
      <c r="K61" s="40"/>
    </row>
    <row r="62" spans="1:11" s="15" customFormat="1" ht="18" customHeight="1" x14ac:dyDescent="0.25">
      <c r="A62" s="54" t="s">
        <v>63</v>
      </c>
      <c r="B62" s="14">
        <v>19451</v>
      </c>
      <c r="C62" s="13">
        <f t="shared" si="0"/>
        <v>2917.65</v>
      </c>
      <c r="D62" s="13">
        <f t="shared" si="1"/>
        <v>3890.2000000000003</v>
      </c>
      <c r="E62" s="13">
        <f t="shared" si="2"/>
        <v>3890.2000000000003</v>
      </c>
      <c r="F62" s="13">
        <f t="shared" si="3"/>
        <v>4862.75</v>
      </c>
      <c r="G62" s="13">
        <f t="shared" si="4"/>
        <v>3890.2000000000003</v>
      </c>
      <c r="H62" s="63">
        <v>19451</v>
      </c>
      <c r="I62" s="21"/>
      <c r="J62" s="44"/>
      <c r="K62" s="40"/>
    </row>
    <row r="63" spans="1:11" s="15" customFormat="1" ht="18" customHeight="1" x14ac:dyDescent="0.25">
      <c r="A63" s="53" t="s">
        <v>64</v>
      </c>
      <c r="B63" s="12">
        <v>20177</v>
      </c>
      <c r="C63" s="13">
        <f t="shared" si="0"/>
        <v>3026.5499999999997</v>
      </c>
      <c r="D63" s="13">
        <f t="shared" si="1"/>
        <v>4035.4</v>
      </c>
      <c r="E63" s="13">
        <f t="shared" si="2"/>
        <v>4035.4</v>
      </c>
      <c r="F63" s="13">
        <f t="shared" si="3"/>
        <v>5044.25</v>
      </c>
      <c r="G63" s="13">
        <f t="shared" si="4"/>
        <v>4035.4</v>
      </c>
      <c r="H63" s="64">
        <v>20177</v>
      </c>
      <c r="I63" s="21"/>
      <c r="J63" s="22"/>
      <c r="K63" s="40"/>
    </row>
    <row r="64" spans="1:11" s="15" customFormat="1" ht="18" customHeight="1" x14ac:dyDescent="0.25">
      <c r="A64" s="53" t="s">
        <v>65</v>
      </c>
      <c r="B64" s="12">
        <v>18332</v>
      </c>
      <c r="C64" s="13">
        <f t="shared" si="0"/>
        <v>2749.7999999999997</v>
      </c>
      <c r="D64" s="13">
        <f t="shared" si="1"/>
        <v>3666.4</v>
      </c>
      <c r="E64" s="13">
        <f t="shared" si="2"/>
        <v>3666.4</v>
      </c>
      <c r="F64" s="13">
        <f t="shared" si="3"/>
        <v>4583</v>
      </c>
      <c r="G64" s="13">
        <f t="shared" si="4"/>
        <v>3666.4</v>
      </c>
      <c r="H64" s="64">
        <v>18332</v>
      </c>
      <c r="I64" s="21"/>
      <c r="J64" s="44"/>
      <c r="K64" s="40"/>
    </row>
    <row r="65" spans="1:11" s="15" customFormat="1" ht="18" customHeight="1" x14ac:dyDescent="0.25">
      <c r="A65" s="53" t="s">
        <v>66</v>
      </c>
      <c r="B65" s="12">
        <v>18119</v>
      </c>
      <c r="C65" s="13">
        <f t="shared" si="0"/>
        <v>2717.85</v>
      </c>
      <c r="D65" s="13">
        <f t="shared" si="1"/>
        <v>3623.8</v>
      </c>
      <c r="E65" s="13">
        <f t="shared" si="2"/>
        <v>3623.8</v>
      </c>
      <c r="F65" s="13">
        <f t="shared" si="3"/>
        <v>4529.75</v>
      </c>
      <c r="G65" s="13">
        <f t="shared" si="4"/>
        <v>3623.8</v>
      </c>
      <c r="H65" s="64">
        <v>18119</v>
      </c>
      <c r="I65" s="21"/>
      <c r="J65" s="22"/>
      <c r="K65" s="40"/>
    </row>
    <row r="66" spans="1:11" s="15" customFormat="1" ht="18" customHeight="1" x14ac:dyDescent="0.25">
      <c r="A66" s="53" t="s">
        <v>67</v>
      </c>
      <c r="B66" s="12">
        <v>22751</v>
      </c>
      <c r="C66" s="13">
        <f t="shared" si="0"/>
        <v>3412.65</v>
      </c>
      <c r="D66" s="13">
        <f t="shared" si="1"/>
        <v>4550.2</v>
      </c>
      <c r="E66" s="13">
        <f t="shared" si="2"/>
        <v>4550.2</v>
      </c>
      <c r="F66" s="13">
        <f t="shared" si="3"/>
        <v>5687.75</v>
      </c>
      <c r="G66" s="13">
        <f t="shared" si="4"/>
        <v>4550.2</v>
      </c>
      <c r="H66" s="64">
        <v>22751</v>
      </c>
      <c r="I66" s="21"/>
      <c r="J66" s="44"/>
      <c r="K66" s="40"/>
    </row>
    <row r="67" spans="1:11" s="15" customFormat="1" ht="18" customHeight="1" x14ac:dyDescent="0.25">
      <c r="A67" s="53" t="s">
        <v>68</v>
      </c>
      <c r="B67" s="12">
        <v>21957</v>
      </c>
      <c r="C67" s="13">
        <f t="shared" si="0"/>
        <v>3293.5499999999997</v>
      </c>
      <c r="D67" s="13">
        <f t="shared" si="1"/>
        <v>4391.4000000000005</v>
      </c>
      <c r="E67" s="13">
        <f t="shared" si="2"/>
        <v>4391.4000000000005</v>
      </c>
      <c r="F67" s="13">
        <f t="shared" si="3"/>
        <v>5489.25</v>
      </c>
      <c r="G67" s="13">
        <f t="shared" si="4"/>
        <v>4391.4000000000005</v>
      </c>
      <c r="H67" s="64">
        <v>21957</v>
      </c>
      <c r="I67" s="21"/>
      <c r="J67" s="44"/>
      <c r="K67" s="40"/>
    </row>
    <row r="68" spans="1:11" s="15" customFormat="1" ht="18" customHeight="1" x14ac:dyDescent="0.25">
      <c r="A68" s="53" t="s">
        <v>69</v>
      </c>
      <c r="B68" s="12">
        <v>14769</v>
      </c>
      <c r="C68" s="13">
        <f t="shared" si="0"/>
        <v>2215.35</v>
      </c>
      <c r="D68" s="13">
        <f t="shared" si="1"/>
        <v>2953.8</v>
      </c>
      <c r="E68" s="13">
        <f t="shared" si="2"/>
        <v>2953.8</v>
      </c>
      <c r="F68" s="13">
        <f t="shared" si="3"/>
        <v>3692.25</v>
      </c>
      <c r="G68" s="13">
        <f t="shared" si="4"/>
        <v>2953.8</v>
      </c>
      <c r="H68" s="64">
        <v>14769</v>
      </c>
      <c r="I68" s="21"/>
      <c r="J68" s="44"/>
      <c r="K68" s="40"/>
    </row>
    <row r="69" spans="1:11" s="15" customFormat="1" ht="18" customHeight="1" x14ac:dyDescent="0.25">
      <c r="A69" s="53" t="s">
        <v>70</v>
      </c>
      <c r="B69" s="12">
        <v>20827</v>
      </c>
      <c r="C69" s="13">
        <f t="shared" ref="C69:C118" si="5">$B69*$C$3</f>
        <v>3124.0499999999997</v>
      </c>
      <c r="D69" s="13">
        <f t="shared" ref="D69:D118" si="6">$B69*$D$3</f>
        <v>4165.4000000000005</v>
      </c>
      <c r="E69" s="13">
        <f t="shared" ref="E69:E118" si="7">$B69*$E$3</f>
        <v>4165.4000000000005</v>
      </c>
      <c r="F69" s="13">
        <f t="shared" ref="F69:F118" si="8">$B69*$F$3</f>
        <v>5206.75</v>
      </c>
      <c r="G69" s="13">
        <f t="shared" ref="G69:G118" si="9">B69*$G$3</f>
        <v>4165.4000000000005</v>
      </c>
      <c r="H69" s="64">
        <v>20827</v>
      </c>
      <c r="I69" s="21"/>
      <c r="J69" s="22"/>
      <c r="K69" s="40"/>
    </row>
    <row r="70" spans="1:11" s="15" customFormat="1" ht="18" customHeight="1" x14ac:dyDescent="0.25">
      <c r="A70" s="53" t="s">
        <v>71</v>
      </c>
      <c r="B70" s="12">
        <v>18713</v>
      </c>
      <c r="C70" s="13">
        <f t="shared" si="5"/>
        <v>2806.95</v>
      </c>
      <c r="D70" s="13">
        <f t="shared" si="6"/>
        <v>3742.6000000000004</v>
      </c>
      <c r="E70" s="13">
        <f t="shared" si="7"/>
        <v>3742.6000000000004</v>
      </c>
      <c r="F70" s="13">
        <f t="shared" si="8"/>
        <v>4678.25</v>
      </c>
      <c r="G70" s="13">
        <f t="shared" si="9"/>
        <v>3742.6000000000004</v>
      </c>
      <c r="H70" s="64">
        <v>18713</v>
      </c>
      <c r="I70" s="21"/>
      <c r="J70" s="22"/>
      <c r="K70" s="40"/>
    </row>
    <row r="71" spans="1:11" s="15" customFormat="1" ht="18" customHeight="1" x14ac:dyDescent="0.25">
      <c r="A71" s="53" t="s">
        <v>72</v>
      </c>
      <c r="B71" s="12">
        <v>17318</v>
      </c>
      <c r="C71" s="13">
        <f t="shared" si="5"/>
        <v>2597.6999999999998</v>
      </c>
      <c r="D71" s="13">
        <f t="shared" si="6"/>
        <v>3463.6000000000004</v>
      </c>
      <c r="E71" s="13">
        <f t="shared" si="7"/>
        <v>3463.6000000000004</v>
      </c>
      <c r="F71" s="13">
        <f t="shared" si="8"/>
        <v>4329.5</v>
      </c>
      <c r="G71" s="13">
        <f t="shared" si="9"/>
        <v>3463.6000000000004</v>
      </c>
      <c r="H71" s="64">
        <v>17318</v>
      </c>
      <c r="I71" s="21"/>
      <c r="J71" s="22"/>
      <c r="K71" s="40"/>
    </row>
    <row r="72" spans="1:11" s="17" customFormat="1" ht="18" customHeight="1" x14ac:dyDescent="0.25">
      <c r="A72" s="53" t="s">
        <v>73</v>
      </c>
      <c r="B72" s="12">
        <v>16142</v>
      </c>
      <c r="C72" s="13">
        <f t="shared" si="5"/>
        <v>2421.2999999999997</v>
      </c>
      <c r="D72" s="13">
        <f t="shared" si="6"/>
        <v>3228.4</v>
      </c>
      <c r="E72" s="13">
        <f t="shared" si="7"/>
        <v>3228.4</v>
      </c>
      <c r="F72" s="13">
        <f t="shared" si="8"/>
        <v>4035.5</v>
      </c>
      <c r="G72" s="13">
        <f t="shared" si="9"/>
        <v>3228.4</v>
      </c>
      <c r="H72" s="64">
        <v>16142</v>
      </c>
      <c r="I72" s="21"/>
      <c r="J72" s="21"/>
      <c r="K72" s="42"/>
    </row>
    <row r="73" spans="1:11" s="19" customFormat="1" ht="18" customHeight="1" x14ac:dyDescent="0.25">
      <c r="A73" s="53" t="s">
        <v>74</v>
      </c>
      <c r="B73" s="12">
        <v>16362</v>
      </c>
      <c r="C73" s="13">
        <f t="shared" si="5"/>
        <v>2454.2999999999997</v>
      </c>
      <c r="D73" s="13">
        <f t="shared" si="6"/>
        <v>3272.4</v>
      </c>
      <c r="E73" s="13">
        <f t="shared" si="7"/>
        <v>3272.4</v>
      </c>
      <c r="F73" s="13">
        <f t="shared" si="8"/>
        <v>4090.5</v>
      </c>
      <c r="G73" s="13">
        <f t="shared" si="9"/>
        <v>3272.4</v>
      </c>
      <c r="H73" s="64">
        <v>16362</v>
      </c>
      <c r="I73" s="21"/>
      <c r="J73" s="45"/>
      <c r="K73" s="46"/>
    </row>
    <row r="74" spans="1:11" s="15" customFormat="1" ht="18" customHeight="1" x14ac:dyDescent="0.25">
      <c r="A74" s="53" t="s">
        <v>75</v>
      </c>
      <c r="B74" s="12">
        <v>20939</v>
      </c>
      <c r="C74" s="13">
        <f t="shared" si="5"/>
        <v>3140.85</v>
      </c>
      <c r="D74" s="13">
        <f t="shared" si="6"/>
        <v>4187.8</v>
      </c>
      <c r="E74" s="13">
        <f t="shared" si="7"/>
        <v>4187.8</v>
      </c>
      <c r="F74" s="13">
        <f t="shared" si="8"/>
        <v>5234.75</v>
      </c>
      <c r="G74" s="13">
        <f t="shared" si="9"/>
        <v>4187.8</v>
      </c>
      <c r="H74" s="64">
        <v>20939</v>
      </c>
      <c r="I74" s="21"/>
      <c r="J74" s="22"/>
      <c r="K74" s="40"/>
    </row>
    <row r="75" spans="1:11" s="19" customFormat="1" ht="18" customHeight="1" x14ac:dyDescent="0.25">
      <c r="A75" s="53" t="s">
        <v>76</v>
      </c>
      <c r="B75" s="12">
        <v>19705</v>
      </c>
      <c r="C75" s="13">
        <f t="shared" si="5"/>
        <v>2955.75</v>
      </c>
      <c r="D75" s="13">
        <f t="shared" si="6"/>
        <v>3941</v>
      </c>
      <c r="E75" s="13">
        <f t="shared" si="7"/>
        <v>3941</v>
      </c>
      <c r="F75" s="13">
        <f t="shared" si="8"/>
        <v>4926.25</v>
      </c>
      <c r="G75" s="13">
        <f t="shared" si="9"/>
        <v>3941</v>
      </c>
      <c r="H75" s="64">
        <v>19705</v>
      </c>
      <c r="I75" s="21"/>
      <c r="J75" s="45"/>
      <c r="K75" s="46"/>
    </row>
    <row r="76" spans="1:11" s="15" customFormat="1" ht="18" customHeight="1" x14ac:dyDescent="0.25">
      <c r="A76" s="53" t="s">
        <v>77</v>
      </c>
      <c r="B76" s="12">
        <v>30042</v>
      </c>
      <c r="C76" s="13">
        <f t="shared" si="5"/>
        <v>4506.3</v>
      </c>
      <c r="D76" s="13">
        <f t="shared" si="6"/>
        <v>6008.4000000000005</v>
      </c>
      <c r="E76" s="13">
        <f t="shared" si="7"/>
        <v>6008.4000000000005</v>
      </c>
      <c r="F76" s="13">
        <f t="shared" si="8"/>
        <v>7510.5</v>
      </c>
      <c r="G76" s="13">
        <f t="shared" si="9"/>
        <v>6008.4000000000005</v>
      </c>
      <c r="H76" s="64">
        <v>30042</v>
      </c>
      <c r="I76" s="21"/>
      <c r="J76" s="22"/>
      <c r="K76" s="40"/>
    </row>
    <row r="77" spans="1:11" s="15" customFormat="1" ht="18" customHeight="1" x14ac:dyDescent="0.25">
      <c r="A77" s="53" t="s">
        <v>78</v>
      </c>
      <c r="B77" s="12">
        <v>19998</v>
      </c>
      <c r="C77" s="13">
        <f t="shared" si="5"/>
        <v>2999.7</v>
      </c>
      <c r="D77" s="13">
        <f t="shared" si="6"/>
        <v>3999.6000000000004</v>
      </c>
      <c r="E77" s="13">
        <f t="shared" si="7"/>
        <v>3999.6000000000004</v>
      </c>
      <c r="F77" s="13">
        <f t="shared" si="8"/>
        <v>4999.5</v>
      </c>
      <c r="G77" s="13">
        <f t="shared" si="9"/>
        <v>3999.6000000000004</v>
      </c>
      <c r="H77" s="64">
        <v>19998</v>
      </c>
      <c r="I77" s="21"/>
      <c r="J77" s="22"/>
      <c r="K77" s="40"/>
    </row>
    <row r="78" spans="1:11" s="19" customFormat="1" ht="18" customHeight="1" x14ac:dyDescent="0.25">
      <c r="A78" s="53" t="s">
        <v>79</v>
      </c>
      <c r="B78" s="12">
        <v>16790</v>
      </c>
      <c r="C78" s="13">
        <f t="shared" si="5"/>
        <v>2518.5</v>
      </c>
      <c r="D78" s="13">
        <f t="shared" si="6"/>
        <v>3358</v>
      </c>
      <c r="E78" s="13">
        <f t="shared" si="7"/>
        <v>3358</v>
      </c>
      <c r="F78" s="13">
        <f t="shared" si="8"/>
        <v>4197.5</v>
      </c>
      <c r="G78" s="13">
        <f t="shared" si="9"/>
        <v>3358</v>
      </c>
      <c r="H78" s="64">
        <v>16790</v>
      </c>
      <c r="I78" s="21"/>
      <c r="J78" s="45"/>
      <c r="K78" s="46"/>
    </row>
    <row r="79" spans="1:11" s="15" customFormat="1" ht="18" customHeight="1" x14ac:dyDescent="0.25">
      <c r="A79" s="53" t="s">
        <v>80</v>
      </c>
      <c r="B79" s="12">
        <v>16471</v>
      </c>
      <c r="C79" s="13">
        <f t="shared" si="5"/>
        <v>2470.65</v>
      </c>
      <c r="D79" s="13">
        <f t="shared" si="6"/>
        <v>3294.2000000000003</v>
      </c>
      <c r="E79" s="13">
        <f t="shared" si="7"/>
        <v>3294.2000000000003</v>
      </c>
      <c r="F79" s="13">
        <f t="shared" si="8"/>
        <v>4117.75</v>
      </c>
      <c r="G79" s="13">
        <f t="shared" si="9"/>
        <v>3294.2000000000003</v>
      </c>
      <c r="H79" s="64">
        <v>16471</v>
      </c>
      <c r="I79" s="21"/>
      <c r="J79" s="22"/>
      <c r="K79" s="40"/>
    </row>
    <row r="80" spans="1:11" s="15" customFormat="1" ht="18" customHeight="1" x14ac:dyDescent="0.25">
      <c r="A80" s="53" t="s">
        <v>81</v>
      </c>
      <c r="B80" s="12">
        <v>17285</v>
      </c>
      <c r="C80" s="13">
        <f t="shared" si="5"/>
        <v>2592.75</v>
      </c>
      <c r="D80" s="13">
        <f t="shared" si="6"/>
        <v>3457</v>
      </c>
      <c r="E80" s="13">
        <f t="shared" si="7"/>
        <v>3457</v>
      </c>
      <c r="F80" s="13">
        <f t="shared" si="8"/>
        <v>4321.25</v>
      </c>
      <c r="G80" s="13">
        <f t="shared" si="9"/>
        <v>3457</v>
      </c>
      <c r="H80" s="64">
        <v>17285</v>
      </c>
      <c r="I80" s="21"/>
      <c r="J80" s="22"/>
      <c r="K80" s="40"/>
    </row>
    <row r="81" spans="1:11" s="19" customFormat="1" ht="18" customHeight="1" x14ac:dyDescent="0.25">
      <c r="A81" s="53" t="s">
        <v>82</v>
      </c>
      <c r="B81" s="12">
        <v>19254</v>
      </c>
      <c r="C81" s="13">
        <f t="shared" si="5"/>
        <v>2888.1</v>
      </c>
      <c r="D81" s="13">
        <f t="shared" si="6"/>
        <v>3850.8</v>
      </c>
      <c r="E81" s="13">
        <f t="shared" si="7"/>
        <v>3850.8</v>
      </c>
      <c r="F81" s="13">
        <f t="shared" si="8"/>
        <v>4813.5</v>
      </c>
      <c r="G81" s="13">
        <f t="shared" si="9"/>
        <v>3850.8</v>
      </c>
      <c r="H81" s="64">
        <v>19254</v>
      </c>
      <c r="I81" s="21"/>
      <c r="J81" s="45"/>
      <c r="K81" s="46"/>
    </row>
    <row r="82" spans="1:11" s="15" customFormat="1" ht="18" customHeight="1" x14ac:dyDescent="0.25">
      <c r="A82" s="53" t="s">
        <v>83</v>
      </c>
      <c r="B82" s="12">
        <v>17714</v>
      </c>
      <c r="C82" s="13">
        <f t="shared" si="5"/>
        <v>2657.1</v>
      </c>
      <c r="D82" s="13">
        <f t="shared" si="6"/>
        <v>3542.8</v>
      </c>
      <c r="E82" s="13">
        <f t="shared" si="7"/>
        <v>3542.8</v>
      </c>
      <c r="F82" s="13">
        <f t="shared" si="8"/>
        <v>4428.5</v>
      </c>
      <c r="G82" s="13">
        <f t="shared" si="9"/>
        <v>3542.8</v>
      </c>
      <c r="H82" s="64">
        <v>17714</v>
      </c>
      <c r="I82" s="21"/>
      <c r="J82" s="22"/>
      <c r="K82" s="40"/>
    </row>
    <row r="83" spans="1:11" s="15" customFormat="1" ht="18" customHeight="1" x14ac:dyDescent="0.25">
      <c r="A83" s="53" t="s">
        <v>84</v>
      </c>
      <c r="B83" s="12">
        <v>29096</v>
      </c>
      <c r="C83" s="13">
        <f t="shared" si="5"/>
        <v>4364.3999999999996</v>
      </c>
      <c r="D83" s="13">
        <f t="shared" si="6"/>
        <v>5819.2000000000007</v>
      </c>
      <c r="E83" s="13">
        <f t="shared" si="7"/>
        <v>5819.2000000000007</v>
      </c>
      <c r="F83" s="13">
        <f t="shared" si="8"/>
        <v>7274</v>
      </c>
      <c r="G83" s="13">
        <f t="shared" si="9"/>
        <v>5819.2000000000007</v>
      </c>
      <c r="H83" s="64">
        <v>29096</v>
      </c>
      <c r="I83" s="21"/>
      <c r="J83" s="22"/>
      <c r="K83" s="40"/>
    </row>
    <row r="84" spans="1:11" s="19" customFormat="1" ht="18" customHeight="1" x14ac:dyDescent="0.25">
      <c r="A84" s="53" t="s">
        <v>85</v>
      </c>
      <c r="B84" s="12">
        <v>35628</v>
      </c>
      <c r="C84" s="13">
        <f t="shared" si="5"/>
        <v>5344.2</v>
      </c>
      <c r="D84" s="13">
        <f t="shared" si="6"/>
        <v>7125.6</v>
      </c>
      <c r="E84" s="13">
        <f t="shared" si="7"/>
        <v>7125.6</v>
      </c>
      <c r="F84" s="13">
        <f t="shared" si="8"/>
        <v>8907</v>
      </c>
      <c r="G84" s="13">
        <f t="shared" si="9"/>
        <v>7125.6</v>
      </c>
      <c r="H84" s="64">
        <v>35628</v>
      </c>
      <c r="I84" s="21"/>
      <c r="J84" s="45"/>
      <c r="K84" s="46"/>
    </row>
    <row r="85" spans="1:11" s="15" customFormat="1" ht="18" customHeight="1" x14ac:dyDescent="0.25">
      <c r="A85" s="53" t="s">
        <v>86</v>
      </c>
      <c r="B85" s="12">
        <v>17997</v>
      </c>
      <c r="C85" s="13">
        <f t="shared" si="5"/>
        <v>2699.5499999999997</v>
      </c>
      <c r="D85" s="13">
        <f t="shared" si="6"/>
        <v>3599.4</v>
      </c>
      <c r="E85" s="13">
        <f t="shared" si="7"/>
        <v>3599.4</v>
      </c>
      <c r="F85" s="13">
        <f t="shared" si="8"/>
        <v>4499.25</v>
      </c>
      <c r="G85" s="13">
        <f t="shared" si="9"/>
        <v>3599.4</v>
      </c>
      <c r="H85" s="64">
        <v>17997</v>
      </c>
      <c r="I85" s="21"/>
      <c r="J85" s="22"/>
      <c r="K85" s="40"/>
    </row>
    <row r="86" spans="1:11" s="19" customFormat="1" ht="18" customHeight="1" x14ac:dyDescent="0.25">
      <c r="A86" s="53" t="s">
        <v>87</v>
      </c>
      <c r="B86" s="12">
        <v>30488</v>
      </c>
      <c r="C86" s="13">
        <f t="shared" si="5"/>
        <v>4573.2</v>
      </c>
      <c r="D86" s="13">
        <f t="shared" si="6"/>
        <v>6097.6</v>
      </c>
      <c r="E86" s="13">
        <f t="shared" si="7"/>
        <v>6097.6</v>
      </c>
      <c r="F86" s="13">
        <f t="shared" si="8"/>
        <v>7622</v>
      </c>
      <c r="G86" s="13">
        <f t="shared" si="9"/>
        <v>6097.6</v>
      </c>
      <c r="H86" s="64">
        <v>30488</v>
      </c>
      <c r="I86" s="21"/>
      <c r="J86" s="45"/>
      <c r="K86" s="46"/>
    </row>
    <row r="87" spans="1:11" s="15" customFormat="1" ht="18" customHeight="1" x14ac:dyDescent="0.25">
      <c r="A87" s="53" t="s">
        <v>88</v>
      </c>
      <c r="B87" s="12">
        <v>22285</v>
      </c>
      <c r="C87" s="13">
        <f t="shared" si="5"/>
        <v>3342.75</v>
      </c>
      <c r="D87" s="13">
        <f t="shared" si="6"/>
        <v>4457</v>
      </c>
      <c r="E87" s="13">
        <f t="shared" si="7"/>
        <v>4457</v>
      </c>
      <c r="F87" s="13">
        <f t="shared" si="8"/>
        <v>5571.25</v>
      </c>
      <c r="G87" s="13">
        <f t="shared" si="9"/>
        <v>4457</v>
      </c>
      <c r="H87" s="64">
        <v>22285</v>
      </c>
      <c r="I87" s="21"/>
      <c r="J87" s="22"/>
      <c r="K87" s="40"/>
    </row>
    <row r="88" spans="1:11" s="19" customFormat="1" ht="18" customHeight="1" x14ac:dyDescent="0.25">
      <c r="A88" s="53" t="s">
        <v>89</v>
      </c>
      <c r="B88" s="12">
        <v>30351</v>
      </c>
      <c r="C88" s="13">
        <f t="shared" si="5"/>
        <v>4552.6499999999996</v>
      </c>
      <c r="D88" s="13">
        <f t="shared" si="6"/>
        <v>6070.2000000000007</v>
      </c>
      <c r="E88" s="13">
        <f t="shared" si="7"/>
        <v>6070.2000000000007</v>
      </c>
      <c r="F88" s="13">
        <f t="shared" si="8"/>
        <v>7587.75</v>
      </c>
      <c r="G88" s="13">
        <f t="shared" si="9"/>
        <v>6070.2000000000007</v>
      </c>
      <c r="H88" s="64">
        <v>30351</v>
      </c>
      <c r="I88" s="21"/>
      <c r="J88" s="45"/>
      <c r="K88" s="46"/>
    </row>
    <row r="89" spans="1:11" s="19" customFormat="1" ht="18" customHeight="1" x14ac:dyDescent="0.25">
      <c r="A89" s="53" t="s">
        <v>90</v>
      </c>
      <c r="B89" s="12">
        <v>15555</v>
      </c>
      <c r="C89" s="13">
        <f t="shared" si="5"/>
        <v>2333.25</v>
      </c>
      <c r="D89" s="13">
        <f t="shared" si="6"/>
        <v>3111</v>
      </c>
      <c r="E89" s="13">
        <f t="shared" si="7"/>
        <v>3111</v>
      </c>
      <c r="F89" s="13">
        <f t="shared" si="8"/>
        <v>3888.75</v>
      </c>
      <c r="G89" s="13">
        <f t="shared" si="9"/>
        <v>3111</v>
      </c>
      <c r="H89" s="64">
        <v>15555</v>
      </c>
      <c r="I89" s="21"/>
      <c r="J89" s="45"/>
      <c r="K89" s="46"/>
    </row>
    <row r="90" spans="1:11" s="19" customFormat="1" ht="18" customHeight="1" x14ac:dyDescent="0.25">
      <c r="A90" s="53" t="s">
        <v>91</v>
      </c>
      <c r="B90" s="12">
        <v>15896</v>
      </c>
      <c r="C90" s="13">
        <f t="shared" si="5"/>
        <v>2384.4</v>
      </c>
      <c r="D90" s="13">
        <f t="shared" si="6"/>
        <v>3179.2000000000003</v>
      </c>
      <c r="E90" s="13">
        <f t="shared" si="7"/>
        <v>3179.2000000000003</v>
      </c>
      <c r="F90" s="13">
        <f t="shared" si="8"/>
        <v>3974</v>
      </c>
      <c r="G90" s="13">
        <f t="shared" si="9"/>
        <v>3179.2000000000003</v>
      </c>
      <c r="H90" s="64">
        <v>15896</v>
      </c>
      <c r="I90" s="21"/>
      <c r="J90" s="45"/>
      <c r="K90" s="46"/>
    </row>
    <row r="91" spans="1:11" s="19" customFormat="1" ht="18" customHeight="1" x14ac:dyDescent="0.25">
      <c r="A91" s="53" t="s">
        <v>92</v>
      </c>
      <c r="B91" s="12">
        <v>21145</v>
      </c>
      <c r="C91" s="13">
        <f t="shared" si="5"/>
        <v>3171.75</v>
      </c>
      <c r="D91" s="13">
        <f t="shared" si="6"/>
        <v>4229</v>
      </c>
      <c r="E91" s="13">
        <f t="shared" si="7"/>
        <v>4229</v>
      </c>
      <c r="F91" s="13">
        <f t="shared" si="8"/>
        <v>5286.25</v>
      </c>
      <c r="G91" s="13">
        <f t="shared" si="9"/>
        <v>4229</v>
      </c>
      <c r="H91" s="64">
        <v>21145</v>
      </c>
      <c r="I91" s="21"/>
      <c r="J91" s="45"/>
      <c r="K91" s="46"/>
    </row>
    <row r="92" spans="1:11" s="19" customFormat="1" ht="18" customHeight="1" x14ac:dyDescent="0.25">
      <c r="A92" s="53" t="s">
        <v>93</v>
      </c>
      <c r="B92" s="12">
        <v>19700</v>
      </c>
      <c r="C92" s="13">
        <f t="shared" si="5"/>
        <v>2955</v>
      </c>
      <c r="D92" s="13">
        <f t="shared" si="6"/>
        <v>3940</v>
      </c>
      <c r="E92" s="13">
        <f t="shared" si="7"/>
        <v>3940</v>
      </c>
      <c r="F92" s="13">
        <f t="shared" si="8"/>
        <v>4925</v>
      </c>
      <c r="G92" s="13">
        <f t="shared" si="9"/>
        <v>3940</v>
      </c>
      <c r="H92" s="64">
        <v>19700</v>
      </c>
      <c r="I92" s="45"/>
      <c r="J92" s="45"/>
      <c r="K92" s="46"/>
    </row>
    <row r="93" spans="1:11" s="15" customFormat="1" ht="18" customHeight="1" x14ac:dyDescent="0.25">
      <c r="A93" s="53" t="s">
        <v>94</v>
      </c>
      <c r="B93" s="12">
        <v>16066</v>
      </c>
      <c r="C93" s="13">
        <f t="shared" si="5"/>
        <v>2409.9</v>
      </c>
      <c r="D93" s="13">
        <f t="shared" si="6"/>
        <v>3213.2000000000003</v>
      </c>
      <c r="E93" s="13">
        <f t="shared" si="7"/>
        <v>3213.2000000000003</v>
      </c>
      <c r="F93" s="13">
        <f t="shared" si="8"/>
        <v>4016.5</v>
      </c>
      <c r="G93" s="13">
        <f t="shared" si="9"/>
        <v>3213.2000000000003</v>
      </c>
      <c r="H93" s="64">
        <v>16066</v>
      </c>
      <c r="I93" s="21"/>
      <c r="J93" s="22"/>
      <c r="K93" s="40"/>
    </row>
    <row r="94" spans="1:11" s="15" customFormat="1" ht="18" customHeight="1" x14ac:dyDescent="0.25">
      <c r="A94" s="53" t="s">
        <v>95</v>
      </c>
      <c r="B94" s="12">
        <v>18175</v>
      </c>
      <c r="C94" s="13">
        <f t="shared" si="5"/>
        <v>2726.25</v>
      </c>
      <c r="D94" s="13">
        <f t="shared" si="6"/>
        <v>3635</v>
      </c>
      <c r="E94" s="13">
        <f t="shared" si="7"/>
        <v>3635</v>
      </c>
      <c r="F94" s="13">
        <f t="shared" si="8"/>
        <v>4543.75</v>
      </c>
      <c r="G94" s="13">
        <f t="shared" si="9"/>
        <v>3635</v>
      </c>
      <c r="H94" s="64">
        <v>18175</v>
      </c>
      <c r="I94" s="21"/>
      <c r="J94" s="22"/>
      <c r="K94" s="40"/>
    </row>
    <row r="95" spans="1:11" s="15" customFormat="1" ht="18" customHeight="1" x14ac:dyDescent="0.25">
      <c r="A95" s="53" t="s">
        <v>96</v>
      </c>
      <c r="B95" s="12">
        <v>21082</v>
      </c>
      <c r="C95" s="13">
        <f t="shared" si="5"/>
        <v>3162.2999999999997</v>
      </c>
      <c r="D95" s="13">
        <f t="shared" si="6"/>
        <v>4216.4000000000005</v>
      </c>
      <c r="E95" s="13">
        <f t="shared" si="7"/>
        <v>4216.4000000000005</v>
      </c>
      <c r="F95" s="13">
        <f t="shared" si="8"/>
        <v>5270.5</v>
      </c>
      <c r="G95" s="13">
        <f t="shared" si="9"/>
        <v>4216.4000000000005</v>
      </c>
      <c r="H95" s="64">
        <v>21082</v>
      </c>
      <c r="I95" s="21"/>
      <c r="J95" s="22"/>
      <c r="K95" s="40"/>
    </row>
    <row r="96" spans="1:11" s="15" customFormat="1" ht="18" customHeight="1" x14ac:dyDescent="0.25">
      <c r="A96" s="53" t="s">
        <v>97</v>
      </c>
      <c r="B96" s="12">
        <v>14800</v>
      </c>
      <c r="C96" s="13">
        <f t="shared" si="5"/>
        <v>2220</v>
      </c>
      <c r="D96" s="13">
        <f t="shared" si="6"/>
        <v>2960</v>
      </c>
      <c r="E96" s="13">
        <f t="shared" si="7"/>
        <v>2960</v>
      </c>
      <c r="F96" s="13">
        <f t="shared" si="8"/>
        <v>3700</v>
      </c>
      <c r="G96" s="13">
        <f t="shared" si="9"/>
        <v>2960</v>
      </c>
      <c r="H96" s="64">
        <v>14800</v>
      </c>
      <c r="I96" s="21"/>
      <c r="J96" s="22"/>
      <c r="K96" s="40"/>
    </row>
    <row r="97" spans="1:11" s="15" customFormat="1" ht="18" customHeight="1" x14ac:dyDescent="0.25">
      <c r="A97" s="53" t="s">
        <v>98</v>
      </c>
      <c r="B97" s="12">
        <v>15825</v>
      </c>
      <c r="C97" s="13">
        <f t="shared" si="5"/>
        <v>2373.75</v>
      </c>
      <c r="D97" s="13">
        <f t="shared" si="6"/>
        <v>3165</v>
      </c>
      <c r="E97" s="13">
        <f t="shared" si="7"/>
        <v>3165</v>
      </c>
      <c r="F97" s="13">
        <f t="shared" si="8"/>
        <v>3956.25</v>
      </c>
      <c r="G97" s="13">
        <f t="shared" si="9"/>
        <v>3165</v>
      </c>
      <c r="H97" s="64">
        <v>15825</v>
      </c>
      <c r="I97" s="21"/>
      <c r="J97" s="22"/>
      <c r="K97" s="40"/>
    </row>
    <row r="98" spans="1:11" s="15" customFormat="1" ht="18" customHeight="1" x14ac:dyDescent="0.25">
      <c r="A98" s="53" t="s">
        <v>99</v>
      </c>
      <c r="B98" s="12">
        <v>28014</v>
      </c>
      <c r="C98" s="13">
        <f t="shared" si="5"/>
        <v>4202.0999999999995</v>
      </c>
      <c r="D98" s="13">
        <f t="shared" si="6"/>
        <v>5602.8</v>
      </c>
      <c r="E98" s="13">
        <f t="shared" si="7"/>
        <v>5602.8</v>
      </c>
      <c r="F98" s="13">
        <f t="shared" si="8"/>
        <v>7003.5</v>
      </c>
      <c r="G98" s="13">
        <f t="shared" si="9"/>
        <v>5602.8</v>
      </c>
      <c r="H98" s="64">
        <v>28014</v>
      </c>
      <c r="I98" s="21"/>
      <c r="J98" s="22"/>
      <c r="K98" s="40"/>
    </row>
    <row r="99" spans="1:11" s="15" customFormat="1" ht="18" customHeight="1" x14ac:dyDescent="0.25">
      <c r="A99" s="53" t="s">
        <v>100</v>
      </c>
      <c r="B99" s="12">
        <v>16246</v>
      </c>
      <c r="C99" s="13">
        <f t="shared" si="5"/>
        <v>2436.9</v>
      </c>
      <c r="D99" s="13">
        <f t="shared" si="6"/>
        <v>3249.2000000000003</v>
      </c>
      <c r="E99" s="13">
        <f t="shared" si="7"/>
        <v>3249.2000000000003</v>
      </c>
      <c r="F99" s="13">
        <f t="shared" si="8"/>
        <v>4061.5</v>
      </c>
      <c r="G99" s="13">
        <f t="shared" si="9"/>
        <v>3249.2000000000003</v>
      </c>
      <c r="H99" s="64">
        <v>16246</v>
      </c>
      <c r="I99" s="21"/>
      <c r="J99" s="22"/>
      <c r="K99" s="40"/>
    </row>
    <row r="100" spans="1:11" s="15" customFormat="1" ht="18" customHeight="1" x14ac:dyDescent="0.25">
      <c r="A100" s="53" t="s">
        <v>101</v>
      </c>
      <c r="B100" s="12">
        <v>15311</v>
      </c>
      <c r="C100" s="13">
        <f t="shared" si="5"/>
        <v>2296.65</v>
      </c>
      <c r="D100" s="13">
        <f t="shared" si="6"/>
        <v>3062.2000000000003</v>
      </c>
      <c r="E100" s="13">
        <f t="shared" si="7"/>
        <v>3062.2000000000003</v>
      </c>
      <c r="F100" s="13">
        <f t="shared" si="8"/>
        <v>3827.75</v>
      </c>
      <c r="G100" s="13">
        <f t="shared" si="9"/>
        <v>3062.2000000000003</v>
      </c>
      <c r="H100" s="64">
        <v>15311</v>
      </c>
      <c r="I100" s="21"/>
      <c r="J100" s="22"/>
      <c r="K100" s="40"/>
    </row>
    <row r="101" spans="1:11" s="15" customFormat="1" ht="18" customHeight="1" x14ac:dyDescent="0.25">
      <c r="A101" s="55" t="s">
        <v>103</v>
      </c>
      <c r="B101" s="12">
        <v>150211</v>
      </c>
      <c r="C101" s="13">
        <f t="shared" si="5"/>
        <v>22531.649999999998</v>
      </c>
      <c r="D101" s="13">
        <f t="shared" si="6"/>
        <v>30042.2</v>
      </c>
      <c r="E101" s="13">
        <f t="shared" si="7"/>
        <v>30042.2</v>
      </c>
      <c r="F101" s="13">
        <f t="shared" si="8"/>
        <v>37552.75</v>
      </c>
      <c r="G101" s="13">
        <f t="shared" si="9"/>
        <v>30042.2</v>
      </c>
      <c r="H101" s="64">
        <v>150211</v>
      </c>
      <c r="I101" s="21"/>
      <c r="J101" s="22"/>
      <c r="K101" s="40"/>
    </row>
    <row r="102" spans="1:11" s="15" customFormat="1" ht="18" customHeight="1" x14ac:dyDescent="0.25">
      <c r="A102" s="53" t="s">
        <v>104</v>
      </c>
      <c r="B102" s="12">
        <v>15764</v>
      </c>
      <c r="C102" s="13">
        <f t="shared" si="5"/>
        <v>2364.6</v>
      </c>
      <c r="D102" s="13">
        <f t="shared" si="6"/>
        <v>3152.8</v>
      </c>
      <c r="E102" s="13">
        <f t="shared" si="7"/>
        <v>3152.8</v>
      </c>
      <c r="F102" s="13">
        <f t="shared" si="8"/>
        <v>3941</v>
      </c>
      <c r="G102" s="13">
        <f t="shared" si="9"/>
        <v>3152.8</v>
      </c>
      <c r="H102" s="64">
        <v>15764</v>
      </c>
      <c r="I102" s="21"/>
      <c r="J102" s="22"/>
      <c r="K102" s="40"/>
    </row>
    <row r="103" spans="1:11" s="15" customFormat="1" ht="18" customHeight="1" x14ac:dyDescent="0.25">
      <c r="A103" s="53" t="s">
        <v>105</v>
      </c>
      <c r="B103" s="12">
        <v>35937</v>
      </c>
      <c r="C103" s="13">
        <f t="shared" si="5"/>
        <v>5390.55</v>
      </c>
      <c r="D103" s="13">
        <f t="shared" si="6"/>
        <v>7187.4000000000005</v>
      </c>
      <c r="E103" s="13">
        <f t="shared" si="7"/>
        <v>7187.4000000000005</v>
      </c>
      <c r="F103" s="13">
        <f t="shared" si="8"/>
        <v>8984.25</v>
      </c>
      <c r="G103" s="13">
        <f t="shared" si="9"/>
        <v>7187.4000000000005</v>
      </c>
      <c r="H103" s="64">
        <v>35937</v>
      </c>
      <c r="I103" s="21"/>
      <c r="J103" s="22"/>
      <c r="K103" s="40"/>
    </row>
    <row r="104" spans="1:11" s="15" customFormat="1" ht="18" customHeight="1" x14ac:dyDescent="0.25">
      <c r="A104" s="53" t="s">
        <v>106</v>
      </c>
      <c r="B104" s="12">
        <v>197392</v>
      </c>
      <c r="C104" s="13">
        <f t="shared" si="5"/>
        <v>29608.799999999999</v>
      </c>
      <c r="D104" s="13">
        <f t="shared" si="6"/>
        <v>39478.400000000001</v>
      </c>
      <c r="E104" s="13">
        <f t="shared" si="7"/>
        <v>39478.400000000001</v>
      </c>
      <c r="F104" s="13">
        <f t="shared" si="8"/>
        <v>49348</v>
      </c>
      <c r="G104" s="13">
        <f t="shared" si="9"/>
        <v>39478.400000000001</v>
      </c>
      <c r="H104" s="64">
        <v>197392</v>
      </c>
      <c r="I104" s="21"/>
      <c r="J104" s="22"/>
      <c r="K104" s="40"/>
    </row>
    <row r="105" spans="1:11" s="15" customFormat="1" ht="18" customHeight="1" x14ac:dyDescent="0.25">
      <c r="A105" s="53" t="s">
        <v>107</v>
      </c>
      <c r="B105" s="12">
        <v>332913</v>
      </c>
      <c r="C105" s="13">
        <f t="shared" si="5"/>
        <v>49936.95</v>
      </c>
      <c r="D105" s="13">
        <f t="shared" si="6"/>
        <v>66582.600000000006</v>
      </c>
      <c r="E105" s="13">
        <f t="shared" si="7"/>
        <v>66582.600000000006</v>
      </c>
      <c r="F105" s="13">
        <f t="shared" si="8"/>
        <v>83228.25</v>
      </c>
      <c r="G105" s="13">
        <f t="shared" si="9"/>
        <v>66582.600000000006</v>
      </c>
      <c r="H105" s="64">
        <v>332913</v>
      </c>
      <c r="I105" s="21"/>
      <c r="J105" s="22"/>
      <c r="K105" s="40"/>
    </row>
    <row r="106" spans="1:11" s="15" customFormat="1" ht="18" customHeight="1" x14ac:dyDescent="0.25">
      <c r="A106" s="53" t="s">
        <v>108</v>
      </c>
      <c r="B106" s="12">
        <v>17832</v>
      </c>
      <c r="C106" s="13">
        <f t="shared" si="5"/>
        <v>2674.7999999999997</v>
      </c>
      <c r="D106" s="13">
        <f t="shared" si="6"/>
        <v>3566.4</v>
      </c>
      <c r="E106" s="13">
        <f t="shared" si="7"/>
        <v>3566.4</v>
      </c>
      <c r="F106" s="13">
        <f t="shared" si="8"/>
        <v>4458</v>
      </c>
      <c r="G106" s="13">
        <f t="shared" si="9"/>
        <v>3566.4</v>
      </c>
      <c r="H106" s="64">
        <v>17832</v>
      </c>
      <c r="I106" s="21"/>
      <c r="J106" s="22"/>
      <c r="K106" s="40"/>
    </row>
    <row r="107" spans="1:11" s="15" customFormat="1" ht="18" customHeight="1" x14ac:dyDescent="0.25">
      <c r="A107" s="53" t="s">
        <v>109</v>
      </c>
      <c r="B107" s="12">
        <v>24506</v>
      </c>
      <c r="C107" s="13">
        <f t="shared" si="5"/>
        <v>3675.9</v>
      </c>
      <c r="D107" s="13">
        <f t="shared" si="6"/>
        <v>4901.2</v>
      </c>
      <c r="E107" s="13">
        <f t="shared" si="7"/>
        <v>4901.2</v>
      </c>
      <c r="F107" s="13">
        <f t="shared" si="8"/>
        <v>6126.5</v>
      </c>
      <c r="G107" s="13">
        <f t="shared" si="9"/>
        <v>4901.2</v>
      </c>
      <c r="H107" s="64">
        <v>24506</v>
      </c>
      <c r="I107" s="21"/>
      <c r="J107" s="22"/>
      <c r="K107" s="40"/>
    </row>
    <row r="108" spans="1:11" s="15" customFormat="1" ht="18" customHeight="1" x14ac:dyDescent="0.25">
      <c r="A108" s="53" t="s">
        <v>110</v>
      </c>
      <c r="B108" s="12">
        <v>27150</v>
      </c>
      <c r="C108" s="13">
        <f t="shared" si="5"/>
        <v>4072.5</v>
      </c>
      <c r="D108" s="13">
        <f t="shared" si="6"/>
        <v>5430</v>
      </c>
      <c r="E108" s="13">
        <f t="shared" si="7"/>
        <v>5430</v>
      </c>
      <c r="F108" s="13">
        <f t="shared" si="8"/>
        <v>6787.5</v>
      </c>
      <c r="G108" s="13">
        <f t="shared" si="9"/>
        <v>5430</v>
      </c>
      <c r="H108" s="64">
        <v>27150</v>
      </c>
      <c r="I108" s="21"/>
      <c r="J108" s="22"/>
      <c r="K108" s="40"/>
    </row>
    <row r="109" spans="1:11" s="15" customFormat="1" ht="18" customHeight="1" x14ac:dyDescent="0.25">
      <c r="A109" s="53" t="s">
        <v>111</v>
      </c>
      <c r="B109" s="12">
        <v>15670</v>
      </c>
      <c r="C109" s="13">
        <f t="shared" si="5"/>
        <v>2350.5</v>
      </c>
      <c r="D109" s="13">
        <f t="shared" si="6"/>
        <v>3134</v>
      </c>
      <c r="E109" s="13">
        <f t="shared" si="7"/>
        <v>3134</v>
      </c>
      <c r="F109" s="13">
        <f t="shared" si="8"/>
        <v>3917.5</v>
      </c>
      <c r="G109" s="13">
        <f t="shared" si="9"/>
        <v>3134</v>
      </c>
      <c r="H109" s="64">
        <v>15670</v>
      </c>
      <c r="I109" s="21"/>
      <c r="J109" s="22"/>
      <c r="K109" s="40"/>
    </row>
    <row r="110" spans="1:11" s="15" customFormat="1" ht="18" customHeight="1" x14ac:dyDescent="0.25">
      <c r="A110" s="53" t="s">
        <v>112</v>
      </c>
      <c r="B110" s="12">
        <v>48951</v>
      </c>
      <c r="C110" s="13">
        <f t="shared" si="5"/>
        <v>7342.65</v>
      </c>
      <c r="D110" s="13">
        <f t="shared" si="6"/>
        <v>9790.2000000000007</v>
      </c>
      <c r="E110" s="13">
        <f t="shared" si="7"/>
        <v>9790.2000000000007</v>
      </c>
      <c r="F110" s="13">
        <f t="shared" si="8"/>
        <v>12237.75</v>
      </c>
      <c r="G110" s="13">
        <f t="shared" si="9"/>
        <v>9790.2000000000007</v>
      </c>
      <c r="H110" s="64">
        <v>48951</v>
      </c>
      <c r="I110" s="21"/>
      <c r="J110" s="22"/>
      <c r="K110" s="40"/>
    </row>
    <row r="111" spans="1:11" s="15" customFormat="1" ht="18" customHeight="1" x14ac:dyDescent="0.25">
      <c r="A111" s="53" t="s">
        <v>113</v>
      </c>
      <c r="B111" s="12">
        <v>22018</v>
      </c>
      <c r="C111" s="13">
        <f t="shared" si="5"/>
        <v>3302.7</v>
      </c>
      <c r="D111" s="13">
        <f t="shared" si="6"/>
        <v>4403.6000000000004</v>
      </c>
      <c r="E111" s="13">
        <f t="shared" si="7"/>
        <v>4403.6000000000004</v>
      </c>
      <c r="F111" s="13">
        <f t="shared" si="8"/>
        <v>5504.5</v>
      </c>
      <c r="G111" s="13">
        <f t="shared" si="9"/>
        <v>4403.6000000000004</v>
      </c>
      <c r="H111" s="64">
        <v>22018</v>
      </c>
      <c r="I111" s="21"/>
      <c r="J111" s="22"/>
      <c r="K111" s="40"/>
    </row>
    <row r="112" spans="1:11" s="15" customFormat="1" ht="18" customHeight="1" x14ac:dyDescent="0.25">
      <c r="A112" s="53" t="s">
        <v>114</v>
      </c>
      <c r="B112" s="12">
        <v>20845</v>
      </c>
      <c r="C112" s="13">
        <f t="shared" si="5"/>
        <v>3126.75</v>
      </c>
      <c r="D112" s="13">
        <f t="shared" si="6"/>
        <v>4169</v>
      </c>
      <c r="E112" s="13">
        <f t="shared" si="7"/>
        <v>4169</v>
      </c>
      <c r="F112" s="13">
        <f t="shared" si="8"/>
        <v>5211.25</v>
      </c>
      <c r="G112" s="13">
        <f t="shared" si="9"/>
        <v>4169</v>
      </c>
      <c r="H112" s="64">
        <v>20845</v>
      </c>
      <c r="I112" s="21"/>
      <c r="J112" s="22"/>
      <c r="K112" s="40"/>
    </row>
    <row r="113" spans="1:12" s="15" customFormat="1" ht="18" customHeight="1" x14ac:dyDescent="0.25">
      <c r="A113" s="53" t="s">
        <v>115</v>
      </c>
      <c r="B113" s="12">
        <v>20946</v>
      </c>
      <c r="C113" s="13">
        <f t="shared" si="5"/>
        <v>3141.9</v>
      </c>
      <c r="D113" s="13">
        <f t="shared" si="6"/>
        <v>4189.2</v>
      </c>
      <c r="E113" s="13">
        <f t="shared" si="7"/>
        <v>4189.2</v>
      </c>
      <c r="F113" s="13">
        <f t="shared" si="8"/>
        <v>5236.5</v>
      </c>
      <c r="G113" s="13">
        <f t="shared" si="9"/>
        <v>4189.2</v>
      </c>
      <c r="H113" s="64">
        <v>20946</v>
      </c>
      <c r="I113" s="21"/>
      <c r="J113" s="22"/>
      <c r="K113" s="40"/>
    </row>
    <row r="114" spans="1:12" s="15" customFormat="1" ht="18" customHeight="1" x14ac:dyDescent="0.25">
      <c r="A114" s="53" t="s">
        <v>116</v>
      </c>
      <c r="B114" s="12">
        <v>21553</v>
      </c>
      <c r="C114" s="13">
        <f t="shared" si="5"/>
        <v>3232.95</v>
      </c>
      <c r="D114" s="13">
        <f t="shared" si="6"/>
        <v>4310.6000000000004</v>
      </c>
      <c r="E114" s="13">
        <f t="shared" si="7"/>
        <v>4310.6000000000004</v>
      </c>
      <c r="F114" s="13">
        <f t="shared" si="8"/>
        <v>5388.25</v>
      </c>
      <c r="G114" s="13">
        <f t="shared" si="9"/>
        <v>4310.6000000000004</v>
      </c>
      <c r="H114" s="64">
        <v>21553</v>
      </c>
      <c r="I114" s="21"/>
      <c r="J114" s="22"/>
      <c r="K114" s="40"/>
    </row>
    <row r="115" spans="1:12" s="15" customFormat="1" ht="18" customHeight="1" x14ac:dyDescent="0.25">
      <c r="A115" s="53" t="s">
        <v>117</v>
      </c>
      <c r="B115" s="12">
        <v>17055</v>
      </c>
      <c r="C115" s="13">
        <f t="shared" si="5"/>
        <v>2558.25</v>
      </c>
      <c r="D115" s="13">
        <f t="shared" si="6"/>
        <v>3411</v>
      </c>
      <c r="E115" s="13">
        <f t="shared" si="7"/>
        <v>3411</v>
      </c>
      <c r="F115" s="13">
        <f t="shared" si="8"/>
        <v>4263.75</v>
      </c>
      <c r="G115" s="13">
        <f t="shared" si="9"/>
        <v>3411</v>
      </c>
      <c r="H115" s="64">
        <v>17055</v>
      </c>
      <c r="I115" s="21"/>
      <c r="J115" s="22"/>
      <c r="K115" s="40"/>
    </row>
    <row r="116" spans="1:12" s="15" customFormat="1" ht="18" customHeight="1" x14ac:dyDescent="0.25">
      <c r="A116" s="53" t="s">
        <v>118</v>
      </c>
      <c r="B116" s="12">
        <v>23969</v>
      </c>
      <c r="C116" s="13">
        <f t="shared" si="5"/>
        <v>3595.35</v>
      </c>
      <c r="D116" s="13">
        <f t="shared" si="6"/>
        <v>4793.8</v>
      </c>
      <c r="E116" s="13">
        <f t="shared" si="7"/>
        <v>4793.8</v>
      </c>
      <c r="F116" s="13">
        <f t="shared" si="8"/>
        <v>5992.25</v>
      </c>
      <c r="G116" s="13">
        <f t="shared" si="9"/>
        <v>4793.8</v>
      </c>
      <c r="H116" s="64">
        <v>23969</v>
      </c>
      <c r="I116" s="21"/>
      <c r="J116" s="22"/>
      <c r="K116" s="40"/>
    </row>
    <row r="117" spans="1:12" s="15" customFormat="1" ht="18" customHeight="1" x14ac:dyDescent="0.25">
      <c r="A117" s="53" t="s">
        <v>127</v>
      </c>
      <c r="B117" s="12">
        <v>29762</v>
      </c>
      <c r="C117" s="13">
        <f t="shared" si="5"/>
        <v>4464.3</v>
      </c>
      <c r="D117" s="13">
        <f t="shared" si="6"/>
        <v>5952.4000000000005</v>
      </c>
      <c r="E117" s="13">
        <f t="shared" si="7"/>
        <v>5952.4000000000005</v>
      </c>
      <c r="F117" s="13">
        <f t="shared" si="8"/>
        <v>7440.5</v>
      </c>
      <c r="G117" s="13">
        <f t="shared" si="9"/>
        <v>5952.4000000000005</v>
      </c>
      <c r="H117" s="64">
        <v>29762</v>
      </c>
      <c r="I117" s="21"/>
      <c r="J117" s="22"/>
      <c r="K117" s="40"/>
    </row>
    <row r="118" spans="1:12" s="23" customFormat="1" ht="18" customHeight="1" x14ac:dyDescent="0.25">
      <c r="A118" s="53" t="s">
        <v>119</v>
      </c>
      <c r="B118" s="12">
        <v>17535</v>
      </c>
      <c r="C118" s="13">
        <f t="shared" si="5"/>
        <v>2630.25</v>
      </c>
      <c r="D118" s="13">
        <f t="shared" si="6"/>
        <v>3507</v>
      </c>
      <c r="E118" s="13">
        <f t="shared" si="7"/>
        <v>3507</v>
      </c>
      <c r="F118" s="13">
        <f t="shared" si="8"/>
        <v>4383.75</v>
      </c>
      <c r="G118" s="13">
        <f t="shared" si="9"/>
        <v>3507</v>
      </c>
      <c r="H118" s="64">
        <v>17535</v>
      </c>
      <c r="I118" s="47"/>
      <c r="J118" s="48"/>
      <c r="K118" s="49"/>
      <c r="L118" s="31"/>
    </row>
    <row r="119" spans="1:12" s="10" customFormat="1" ht="18" customHeight="1" x14ac:dyDescent="0.2">
      <c r="A119" s="24"/>
      <c r="B119" s="25"/>
      <c r="D119" s="26"/>
      <c r="E119" s="26"/>
      <c r="H119" s="50"/>
      <c r="I119" s="50"/>
      <c r="J119" s="50"/>
      <c r="K119" s="50"/>
    </row>
    <row r="120" spans="1:12" x14ac:dyDescent="0.2">
      <c r="B120" s="27"/>
      <c r="H120" s="51"/>
      <c r="I120" s="51"/>
      <c r="J120" s="51"/>
      <c r="K120" s="51"/>
    </row>
    <row r="121" spans="1:12" x14ac:dyDescent="0.2">
      <c r="B121" s="29"/>
      <c r="H121" s="51"/>
      <c r="I121" s="51"/>
      <c r="J121" s="51"/>
      <c r="K121" s="51"/>
    </row>
    <row r="122" spans="1:12" x14ac:dyDescent="0.2">
      <c r="B122" s="29"/>
      <c r="H122" s="51"/>
      <c r="I122" s="51"/>
      <c r="J122" s="51"/>
      <c r="K122" s="51"/>
    </row>
    <row r="123" spans="1:12" x14ac:dyDescent="0.2">
      <c r="H123" s="51"/>
      <c r="I123" s="51"/>
      <c r="J123" s="51"/>
      <c r="K123" s="51"/>
    </row>
    <row r="124" spans="1:12" x14ac:dyDescent="0.2">
      <c r="H124" s="51"/>
      <c r="I124" s="51"/>
      <c r="J124" s="51"/>
      <c r="K124" s="51"/>
    </row>
    <row r="125" spans="1:12" x14ac:dyDescent="0.2">
      <c r="H125" s="51"/>
      <c r="I125" s="51"/>
      <c r="J125" s="51"/>
      <c r="K125" s="51"/>
    </row>
    <row r="126" spans="1:12" x14ac:dyDescent="0.2">
      <c r="H126" s="51"/>
      <c r="I126" s="51"/>
      <c r="J126" s="51"/>
      <c r="K126" s="51"/>
    </row>
    <row r="127" spans="1:12" x14ac:dyDescent="0.2">
      <c r="H127" s="51"/>
      <c r="I127" s="51"/>
      <c r="J127" s="51"/>
      <c r="K127" s="51"/>
    </row>
    <row r="128" spans="1:12" x14ac:dyDescent="0.2">
      <c r="H128" s="51"/>
      <c r="I128" s="51"/>
      <c r="J128" s="51"/>
      <c r="K128" s="51"/>
    </row>
    <row r="129" spans="8:11" x14ac:dyDescent="0.2">
      <c r="H129" s="51"/>
      <c r="I129" s="51"/>
      <c r="J129" s="51"/>
      <c r="K129" s="51"/>
    </row>
    <row r="130" spans="8:11" x14ac:dyDescent="0.2">
      <c r="H130" s="51"/>
      <c r="I130" s="51"/>
      <c r="J130" s="51"/>
      <c r="K130" s="51"/>
    </row>
    <row r="131" spans="8:11" x14ac:dyDescent="0.2">
      <c r="H131" s="51"/>
      <c r="I131" s="51"/>
      <c r="J131" s="51"/>
      <c r="K131" s="51"/>
    </row>
    <row r="132" spans="8:11" x14ac:dyDescent="0.2">
      <c r="H132" s="51"/>
      <c r="I132" s="51"/>
      <c r="J132" s="51"/>
      <c r="K132" s="51"/>
    </row>
    <row r="133" spans="8:11" x14ac:dyDescent="0.2">
      <c r="H133" s="51"/>
      <c r="I133" s="51"/>
      <c r="J133" s="51"/>
      <c r="K133" s="51"/>
    </row>
    <row r="134" spans="8:11" x14ac:dyDescent="0.2">
      <c r="H134" s="51"/>
      <c r="I134" s="51"/>
      <c r="J134" s="51"/>
      <c r="K134" s="51"/>
    </row>
    <row r="135" spans="8:11" x14ac:dyDescent="0.2">
      <c r="H135" s="51"/>
      <c r="I135" s="51"/>
      <c r="J135" s="51"/>
      <c r="K135" s="51"/>
    </row>
    <row r="136" spans="8:11" x14ac:dyDescent="0.2">
      <c r="H136" s="51"/>
      <c r="I136" s="51"/>
      <c r="J136" s="51"/>
      <c r="K136" s="51"/>
    </row>
    <row r="137" spans="8:11" x14ac:dyDescent="0.2">
      <c r="H137" s="51"/>
      <c r="I137" s="51"/>
      <c r="J137" s="51"/>
      <c r="K137" s="51"/>
    </row>
    <row r="138" spans="8:11" x14ac:dyDescent="0.2">
      <c r="H138" s="51"/>
      <c r="I138" s="51"/>
      <c r="J138" s="51"/>
      <c r="K138" s="51"/>
    </row>
    <row r="139" spans="8:11" x14ac:dyDescent="0.2">
      <c r="H139" s="51"/>
      <c r="I139" s="51"/>
      <c r="J139" s="51"/>
      <c r="K139" s="51"/>
    </row>
    <row r="140" spans="8:11" x14ac:dyDescent="0.2">
      <c r="H140" s="51"/>
      <c r="I140" s="51"/>
      <c r="J140" s="51"/>
      <c r="K140" s="51"/>
    </row>
    <row r="141" spans="8:11" x14ac:dyDescent="0.2">
      <c r="H141" s="51"/>
      <c r="I141" s="51"/>
      <c r="J141" s="51"/>
      <c r="K141" s="51"/>
    </row>
    <row r="142" spans="8:11" x14ac:dyDescent="0.2">
      <c r="H142" s="51"/>
      <c r="I142" s="51"/>
      <c r="J142" s="51"/>
      <c r="K142" s="51"/>
    </row>
    <row r="143" spans="8:11" x14ac:dyDescent="0.2">
      <c r="H143" s="51"/>
      <c r="I143" s="51"/>
      <c r="J143" s="51"/>
      <c r="K143" s="51"/>
    </row>
    <row r="144" spans="8:11" x14ac:dyDescent="0.2">
      <c r="H144" s="51"/>
      <c r="I144" s="51"/>
      <c r="J144" s="51"/>
      <c r="K144" s="51"/>
    </row>
    <row r="145" spans="8:11" x14ac:dyDescent="0.2">
      <c r="H145" s="51"/>
      <c r="I145" s="51"/>
      <c r="J145" s="51"/>
      <c r="K145" s="51"/>
    </row>
    <row r="146" spans="8:11" x14ac:dyDescent="0.2">
      <c r="H146" s="51"/>
      <c r="I146" s="51"/>
      <c r="J146" s="51"/>
      <c r="K146" s="51"/>
    </row>
    <row r="147" spans="8:11" x14ac:dyDescent="0.2">
      <c r="H147" s="51"/>
      <c r="I147" s="51"/>
      <c r="J147" s="51"/>
      <c r="K147" s="51"/>
    </row>
    <row r="148" spans="8:11" x14ac:dyDescent="0.2">
      <c r="H148" s="51"/>
      <c r="I148" s="51"/>
      <c r="J148" s="51"/>
      <c r="K148" s="51"/>
    </row>
    <row r="149" spans="8:11" x14ac:dyDescent="0.2">
      <c r="H149" s="51"/>
      <c r="I149" s="51"/>
      <c r="J149" s="51"/>
      <c r="K149" s="51"/>
    </row>
    <row r="150" spans="8:11" x14ac:dyDescent="0.2">
      <c r="H150" s="51"/>
      <c r="I150" s="51"/>
      <c r="J150" s="51"/>
      <c r="K150" s="51"/>
    </row>
    <row r="151" spans="8:11" x14ac:dyDescent="0.2">
      <c r="H151" s="51"/>
      <c r="I151" s="51"/>
      <c r="J151" s="51"/>
      <c r="K151" s="51"/>
    </row>
    <row r="152" spans="8:11" x14ac:dyDescent="0.2">
      <c r="H152" s="51"/>
      <c r="I152" s="51"/>
      <c r="J152" s="51"/>
      <c r="K152" s="51"/>
    </row>
    <row r="153" spans="8:11" x14ac:dyDescent="0.2">
      <c r="H153" s="51"/>
      <c r="I153" s="51"/>
      <c r="J153" s="51"/>
      <c r="K153" s="51"/>
    </row>
    <row r="154" spans="8:11" x14ac:dyDescent="0.2">
      <c r="H154" s="51"/>
      <c r="I154" s="51"/>
      <c r="J154" s="51"/>
      <c r="K154" s="51"/>
    </row>
    <row r="155" spans="8:11" x14ac:dyDescent="0.2">
      <c r="H155" s="51"/>
      <c r="I155" s="51"/>
      <c r="J155" s="51"/>
      <c r="K155" s="51"/>
    </row>
    <row r="156" spans="8:11" x14ac:dyDescent="0.2">
      <c r="H156" s="51"/>
      <c r="I156" s="51"/>
      <c r="J156" s="51"/>
      <c r="K156" s="51"/>
    </row>
    <row r="157" spans="8:11" x14ac:dyDescent="0.2">
      <c r="H157" s="51"/>
      <c r="I157" s="51"/>
      <c r="J157" s="51"/>
      <c r="K157" s="51"/>
    </row>
    <row r="158" spans="8:11" x14ac:dyDescent="0.2">
      <c r="H158" s="51"/>
      <c r="I158" s="51"/>
      <c r="J158" s="51"/>
      <c r="K158" s="51"/>
    </row>
    <row r="159" spans="8:11" x14ac:dyDescent="0.2">
      <c r="H159" s="51"/>
      <c r="I159" s="51"/>
      <c r="J159" s="51"/>
      <c r="K159" s="51"/>
    </row>
    <row r="160" spans="8:11" x14ac:dyDescent="0.2">
      <c r="H160" s="51"/>
      <c r="I160" s="51"/>
      <c r="J160" s="51"/>
      <c r="K160" s="51"/>
    </row>
    <row r="161" spans="8:11" x14ac:dyDescent="0.2">
      <c r="H161" s="51"/>
      <c r="I161" s="51"/>
      <c r="J161" s="51"/>
      <c r="K161" s="51"/>
    </row>
    <row r="162" spans="8:11" x14ac:dyDescent="0.2">
      <c r="H162" s="51"/>
      <c r="I162" s="51"/>
      <c r="J162" s="51"/>
      <c r="K162" s="51"/>
    </row>
    <row r="163" spans="8:11" x14ac:dyDescent="0.2">
      <c r="H163" s="51"/>
      <c r="I163" s="51"/>
      <c r="J163" s="51"/>
      <c r="K163" s="51"/>
    </row>
    <row r="164" spans="8:11" x14ac:dyDescent="0.2">
      <c r="H164" s="51"/>
      <c r="I164" s="51"/>
      <c r="J164" s="51"/>
      <c r="K164" s="51"/>
    </row>
    <row r="165" spans="8:11" x14ac:dyDescent="0.2">
      <c r="H165" s="51"/>
      <c r="I165" s="51"/>
      <c r="J165" s="51"/>
      <c r="K165" s="51"/>
    </row>
    <row r="166" spans="8:11" x14ac:dyDescent="0.2">
      <c r="H166" s="51"/>
      <c r="I166" s="51"/>
      <c r="J166" s="51"/>
      <c r="K166" s="51"/>
    </row>
    <row r="167" spans="8:11" x14ac:dyDescent="0.2">
      <c r="H167" s="51"/>
      <c r="I167" s="51"/>
      <c r="J167" s="51"/>
      <c r="K167" s="51"/>
    </row>
    <row r="168" spans="8:11" x14ac:dyDescent="0.2">
      <c r="H168" s="51"/>
      <c r="I168" s="51"/>
      <c r="J168" s="51"/>
      <c r="K168" s="51"/>
    </row>
    <row r="169" spans="8:11" x14ac:dyDescent="0.2">
      <c r="H169" s="51"/>
      <c r="I169" s="51"/>
      <c r="J169" s="51"/>
      <c r="K169" s="51"/>
    </row>
    <row r="170" spans="8:11" x14ac:dyDescent="0.2">
      <c r="H170" s="51"/>
      <c r="I170" s="51"/>
      <c r="J170" s="51"/>
      <c r="K170" s="51"/>
    </row>
    <row r="171" spans="8:11" x14ac:dyDescent="0.2">
      <c r="H171" s="51"/>
      <c r="I171" s="51"/>
      <c r="J171" s="51"/>
      <c r="K171" s="51"/>
    </row>
    <row r="172" spans="8:11" x14ac:dyDescent="0.2">
      <c r="H172" s="51"/>
      <c r="I172" s="51"/>
      <c r="J172" s="51"/>
      <c r="K172" s="51"/>
    </row>
    <row r="173" spans="8:11" x14ac:dyDescent="0.2">
      <c r="H173" s="51"/>
      <c r="I173" s="51"/>
      <c r="J173" s="51"/>
      <c r="K173" s="51"/>
    </row>
    <row r="174" spans="8:11" x14ac:dyDescent="0.2">
      <c r="H174" s="51"/>
      <c r="I174" s="51"/>
      <c r="J174" s="51"/>
      <c r="K174" s="51"/>
    </row>
    <row r="175" spans="8:11" x14ac:dyDescent="0.2">
      <c r="H175" s="51"/>
      <c r="I175" s="51"/>
      <c r="J175" s="51"/>
      <c r="K175" s="51"/>
    </row>
    <row r="176" spans="8:11" x14ac:dyDescent="0.2">
      <c r="H176" s="51"/>
      <c r="I176" s="51"/>
      <c r="J176" s="51"/>
      <c r="K176" s="51"/>
    </row>
    <row r="177" spans="8:11" x14ac:dyDescent="0.2">
      <c r="H177" s="51"/>
      <c r="I177" s="51"/>
      <c r="J177" s="51"/>
      <c r="K177" s="51"/>
    </row>
    <row r="178" spans="8:11" x14ac:dyDescent="0.2">
      <c r="H178" s="51"/>
      <c r="I178" s="51"/>
      <c r="J178" s="51"/>
      <c r="K178" s="51"/>
    </row>
    <row r="179" spans="8:11" x14ac:dyDescent="0.2">
      <c r="H179" s="51"/>
      <c r="I179" s="51"/>
      <c r="J179" s="51"/>
      <c r="K179" s="51"/>
    </row>
    <row r="180" spans="8:11" x14ac:dyDescent="0.2">
      <c r="H180" s="51"/>
      <c r="I180" s="51"/>
      <c r="J180" s="51"/>
      <c r="K180" s="51"/>
    </row>
    <row r="181" spans="8:11" x14ac:dyDescent="0.2">
      <c r="H181" s="51"/>
      <c r="I181" s="51"/>
      <c r="J181" s="51"/>
      <c r="K181" s="51"/>
    </row>
    <row r="182" spans="8:11" x14ac:dyDescent="0.2">
      <c r="H182" s="51"/>
      <c r="I182" s="51"/>
      <c r="J182" s="51"/>
      <c r="K182" s="51"/>
    </row>
    <row r="183" spans="8:11" x14ac:dyDescent="0.2">
      <c r="H183" s="51"/>
      <c r="I183" s="51"/>
      <c r="J183" s="51"/>
      <c r="K183" s="51"/>
    </row>
    <row r="184" spans="8:11" x14ac:dyDescent="0.2">
      <c r="H184" s="51"/>
      <c r="I184" s="51"/>
      <c r="J184" s="51"/>
      <c r="K184" s="51"/>
    </row>
    <row r="185" spans="8:11" x14ac:dyDescent="0.2">
      <c r="H185" s="51"/>
      <c r="I185" s="51"/>
      <c r="J185" s="51"/>
      <c r="K185" s="51"/>
    </row>
    <row r="186" spans="8:11" x14ac:dyDescent="0.2">
      <c r="H186" s="51"/>
      <c r="I186" s="51"/>
      <c r="J186" s="51"/>
      <c r="K186" s="51"/>
    </row>
    <row r="187" spans="8:11" x14ac:dyDescent="0.2">
      <c r="H187" s="51"/>
      <c r="I187" s="51"/>
      <c r="J187" s="51"/>
      <c r="K187" s="51"/>
    </row>
    <row r="188" spans="8:11" x14ac:dyDescent="0.2">
      <c r="H188" s="51"/>
      <c r="I188" s="51"/>
      <c r="J188" s="51"/>
      <c r="K188" s="51"/>
    </row>
    <row r="189" spans="8:11" x14ac:dyDescent="0.2">
      <c r="H189" s="51"/>
      <c r="I189" s="51"/>
      <c r="J189" s="51"/>
      <c r="K189" s="51"/>
    </row>
    <row r="190" spans="8:11" x14ac:dyDescent="0.2">
      <c r="H190" s="51"/>
      <c r="I190" s="51"/>
      <c r="J190" s="51"/>
      <c r="K190" s="51"/>
    </row>
    <row r="191" spans="8:11" x14ac:dyDescent="0.2">
      <c r="H191" s="51"/>
      <c r="I191" s="51"/>
      <c r="J191" s="51"/>
      <c r="K191" s="51"/>
    </row>
    <row r="192" spans="8:11" x14ac:dyDescent="0.2">
      <c r="H192" s="51"/>
      <c r="I192" s="51"/>
      <c r="J192" s="51"/>
      <c r="K192" s="51"/>
    </row>
    <row r="193" spans="8:11" x14ac:dyDescent="0.2">
      <c r="H193" s="51"/>
      <c r="I193" s="51"/>
      <c r="J193" s="51"/>
      <c r="K193" s="51"/>
    </row>
    <row r="194" spans="8:11" x14ac:dyDescent="0.2">
      <c r="H194" s="51"/>
      <c r="I194" s="51"/>
      <c r="J194" s="51"/>
      <c r="K194" s="51"/>
    </row>
    <row r="195" spans="8:11" x14ac:dyDescent="0.2">
      <c r="H195" s="51"/>
      <c r="I195" s="51"/>
      <c r="J195" s="51"/>
      <c r="K195" s="51"/>
    </row>
    <row r="196" spans="8:11" x14ac:dyDescent="0.2">
      <c r="H196" s="51"/>
      <c r="I196" s="51"/>
      <c r="J196" s="51"/>
      <c r="K196" s="51"/>
    </row>
    <row r="197" spans="8:11" x14ac:dyDescent="0.2">
      <c r="H197" s="51"/>
      <c r="I197" s="51"/>
      <c r="J197" s="51"/>
      <c r="K197" s="51"/>
    </row>
    <row r="198" spans="8:11" x14ac:dyDescent="0.2">
      <c r="H198" s="51"/>
      <c r="I198" s="51"/>
      <c r="J198" s="51"/>
      <c r="K198" s="51"/>
    </row>
    <row r="199" spans="8:11" x14ac:dyDescent="0.2">
      <c r="H199" s="51"/>
      <c r="I199" s="51"/>
      <c r="J199" s="51"/>
      <c r="K199" s="51"/>
    </row>
    <row r="200" spans="8:11" x14ac:dyDescent="0.2">
      <c r="H200" s="51"/>
      <c r="I200" s="51"/>
      <c r="J200" s="51"/>
      <c r="K200" s="51"/>
    </row>
    <row r="201" spans="8:11" x14ac:dyDescent="0.2">
      <c r="H201" s="51"/>
      <c r="I201" s="51"/>
      <c r="J201" s="51"/>
      <c r="K201" s="51"/>
    </row>
    <row r="202" spans="8:11" x14ac:dyDescent="0.2">
      <c r="H202" s="51"/>
      <c r="I202" s="51"/>
      <c r="J202" s="51"/>
      <c r="K202" s="51"/>
    </row>
    <row r="203" spans="8:11" x14ac:dyDescent="0.2">
      <c r="H203" s="51"/>
      <c r="I203" s="51"/>
      <c r="J203" s="51"/>
      <c r="K203" s="51"/>
    </row>
    <row r="204" spans="8:11" x14ac:dyDescent="0.2">
      <c r="H204" s="51"/>
      <c r="I204" s="51"/>
      <c r="J204" s="51"/>
      <c r="K204" s="51"/>
    </row>
    <row r="205" spans="8:11" x14ac:dyDescent="0.2">
      <c r="H205" s="51"/>
      <c r="I205" s="51"/>
      <c r="J205" s="51"/>
      <c r="K205" s="51"/>
    </row>
    <row r="206" spans="8:11" x14ac:dyDescent="0.2">
      <c r="H206" s="51"/>
      <c r="I206" s="51"/>
      <c r="J206" s="51"/>
      <c r="K206" s="51"/>
    </row>
    <row r="207" spans="8:11" x14ac:dyDescent="0.2">
      <c r="H207" s="51"/>
      <c r="I207" s="51"/>
      <c r="J207" s="51"/>
      <c r="K207" s="51"/>
    </row>
    <row r="208" spans="8:11" x14ac:dyDescent="0.2">
      <c r="H208" s="51"/>
      <c r="I208" s="51"/>
      <c r="J208" s="51"/>
      <c r="K208" s="51"/>
    </row>
    <row r="209" spans="8:11" x14ac:dyDescent="0.2">
      <c r="H209" s="51"/>
      <c r="I209" s="51"/>
      <c r="J209" s="51"/>
      <c r="K209" s="51"/>
    </row>
    <row r="210" spans="8:11" x14ac:dyDescent="0.2">
      <c r="H210" s="51"/>
      <c r="I210" s="51"/>
      <c r="J210" s="51"/>
      <c r="K210" s="51"/>
    </row>
    <row r="211" spans="8:11" x14ac:dyDescent="0.2">
      <c r="H211" s="51"/>
      <c r="I211" s="51"/>
      <c r="J211" s="51"/>
      <c r="K211" s="51"/>
    </row>
    <row r="212" spans="8:11" x14ac:dyDescent="0.2">
      <c r="H212" s="51"/>
      <c r="I212" s="51"/>
      <c r="J212" s="51"/>
      <c r="K212" s="51"/>
    </row>
    <row r="213" spans="8:11" x14ac:dyDescent="0.2">
      <c r="H213" s="51"/>
      <c r="I213" s="51"/>
      <c r="J213" s="51"/>
      <c r="K213" s="51"/>
    </row>
    <row r="214" spans="8:11" x14ac:dyDescent="0.2">
      <c r="H214" s="51"/>
      <c r="I214" s="51"/>
      <c r="J214" s="51"/>
      <c r="K214" s="51"/>
    </row>
    <row r="215" spans="8:11" x14ac:dyDescent="0.2">
      <c r="H215" s="51"/>
      <c r="I215" s="51"/>
      <c r="J215" s="51"/>
      <c r="K215" s="51"/>
    </row>
    <row r="216" spans="8:11" x14ac:dyDescent="0.2">
      <c r="H216" s="51"/>
      <c r="I216" s="51"/>
      <c r="J216" s="51"/>
      <c r="K216" s="51"/>
    </row>
    <row r="217" spans="8:11" x14ac:dyDescent="0.2">
      <c r="H217" s="51"/>
      <c r="I217" s="51"/>
      <c r="J217" s="51"/>
      <c r="K217" s="51"/>
    </row>
    <row r="218" spans="8:11" x14ac:dyDescent="0.2">
      <c r="H218" s="51"/>
      <c r="I218" s="51"/>
      <c r="J218" s="51"/>
      <c r="K218" s="51"/>
    </row>
    <row r="219" spans="8:11" x14ac:dyDescent="0.2">
      <c r="H219" s="51"/>
      <c r="I219" s="51"/>
      <c r="J219" s="51"/>
      <c r="K219" s="51"/>
    </row>
    <row r="220" spans="8:11" x14ac:dyDescent="0.2">
      <c r="H220" s="51"/>
      <c r="I220" s="51"/>
      <c r="J220" s="51"/>
      <c r="K220" s="51"/>
    </row>
    <row r="221" spans="8:11" x14ac:dyDescent="0.2">
      <c r="H221" s="51"/>
      <c r="I221" s="51"/>
      <c r="J221" s="51"/>
      <c r="K221" s="51"/>
    </row>
    <row r="222" spans="8:11" x14ac:dyDescent="0.2">
      <c r="H222" s="51"/>
      <c r="I222" s="51"/>
      <c r="J222" s="51"/>
      <c r="K222" s="51"/>
    </row>
    <row r="223" spans="8:11" x14ac:dyDescent="0.2">
      <c r="H223" s="51"/>
      <c r="I223" s="51"/>
      <c r="J223" s="51"/>
      <c r="K223" s="51"/>
    </row>
    <row r="224" spans="8:11" x14ac:dyDescent="0.2">
      <c r="H224" s="51"/>
      <c r="I224" s="51"/>
      <c r="J224" s="51"/>
      <c r="K224" s="51"/>
    </row>
    <row r="225" spans="8:11" x14ac:dyDescent="0.2">
      <c r="H225" s="51"/>
      <c r="I225" s="51"/>
      <c r="J225" s="51"/>
      <c r="K225" s="51"/>
    </row>
    <row r="226" spans="8:11" x14ac:dyDescent="0.2">
      <c r="H226" s="51"/>
      <c r="I226" s="51"/>
      <c r="J226" s="51"/>
      <c r="K226" s="51"/>
    </row>
    <row r="227" spans="8:11" x14ac:dyDescent="0.2">
      <c r="H227" s="51"/>
      <c r="I227" s="51"/>
      <c r="J227" s="51"/>
      <c r="K227" s="51"/>
    </row>
    <row r="228" spans="8:11" x14ac:dyDescent="0.2">
      <c r="H228" s="51"/>
      <c r="I228" s="51"/>
      <c r="J228" s="51"/>
      <c r="K228" s="51"/>
    </row>
    <row r="229" spans="8:11" x14ac:dyDescent="0.2">
      <c r="H229" s="51"/>
      <c r="I229" s="51"/>
      <c r="J229" s="51"/>
      <c r="K229" s="51"/>
    </row>
    <row r="230" spans="8:11" x14ac:dyDescent="0.2">
      <c r="H230" s="51"/>
      <c r="I230" s="51"/>
      <c r="J230" s="51"/>
      <c r="K230" s="51"/>
    </row>
    <row r="231" spans="8:11" x14ac:dyDescent="0.2">
      <c r="H231" s="51"/>
      <c r="I231" s="51"/>
      <c r="J231" s="51"/>
      <c r="K231" s="51"/>
    </row>
    <row r="232" spans="8:11" x14ac:dyDescent="0.2">
      <c r="H232" s="51"/>
      <c r="I232" s="51"/>
      <c r="J232" s="51"/>
      <c r="K232" s="51"/>
    </row>
    <row r="233" spans="8:11" x14ac:dyDescent="0.2">
      <c r="H233" s="51"/>
      <c r="I233" s="51"/>
      <c r="J233" s="51"/>
      <c r="K233" s="51"/>
    </row>
    <row r="234" spans="8:11" x14ac:dyDescent="0.2">
      <c r="H234" s="51"/>
      <c r="I234" s="51"/>
      <c r="J234" s="51"/>
      <c r="K234" s="51"/>
    </row>
    <row r="235" spans="8:11" x14ac:dyDescent="0.2">
      <c r="H235" s="51"/>
      <c r="I235" s="51"/>
      <c r="J235" s="51"/>
      <c r="K235" s="51"/>
    </row>
    <row r="236" spans="8:11" x14ac:dyDescent="0.2">
      <c r="H236" s="51"/>
      <c r="I236" s="51"/>
      <c r="J236" s="51"/>
      <c r="K236" s="51"/>
    </row>
    <row r="237" spans="8:11" x14ac:dyDescent="0.2">
      <c r="H237" s="51"/>
      <c r="I237" s="51"/>
      <c r="J237" s="51"/>
      <c r="K237" s="51"/>
    </row>
    <row r="238" spans="8:11" x14ac:dyDescent="0.2">
      <c r="H238" s="51"/>
      <c r="I238" s="51"/>
      <c r="J238" s="51"/>
      <c r="K238" s="51"/>
    </row>
    <row r="239" spans="8:11" x14ac:dyDescent="0.2">
      <c r="H239" s="51"/>
      <c r="I239" s="51"/>
      <c r="J239" s="51"/>
      <c r="K239" s="51"/>
    </row>
    <row r="240" spans="8:11" x14ac:dyDescent="0.2">
      <c r="H240" s="51"/>
      <c r="I240" s="51"/>
      <c r="J240" s="51"/>
      <c r="K240" s="51"/>
    </row>
    <row r="241" spans="8:11" x14ac:dyDescent="0.2">
      <c r="H241" s="51"/>
      <c r="I241" s="51"/>
      <c r="J241" s="51"/>
      <c r="K241" s="51"/>
    </row>
    <row r="242" spans="8:11" x14ac:dyDescent="0.2">
      <c r="H242" s="51"/>
      <c r="I242" s="51"/>
      <c r="J242" s="51"/>
      <c r="K242" s="51"/>
    </row>
    <row r="243" spans="8:11" x14ac:dyDescent="0.2">
      <c r="H243" s="51"/>
      <c r="I243" s="51"/>
      <c r="J243" s="51"/>
      <c r="K243" s="51"/>
    </row>
    <row r="244" spans="8:11" x14ac:dyDescent="0.2">
      <c r="H244" s="51"/>
      <c r="I244" s="51"/>
      <c r="J244" s="51"/>
      <c r="K244" s="51"/>
    </row>
    <row r="245" spans="8:11" x14ac:dyDescent="0.2">
      <c r="H245" s="51"/>
      <c r="I245" s="51"/>
      <c r="J245" s="51"/>
      <c r="K245" s="51"/>
    </row>
    <row r="246" spans="8:11" x14ac:dyDescent="0.2">
      <c r="H246" s="51"/>
      <c r="I246" s="51"/>
      <c r="J246" s="51"/>
      <c r="K246" s="51"/>
    </row>
    <row r="247" spans="8:11" x14ac:dyDescent="0.2">
      <c r="H247" s="51"/>
      <c r="I247" s="51"/>
      <c r="J247" s="51"/>
      <c r="K247" s="51"/>
    </row>
    <row r="248" spans="8:11" x14ac:dyDescent="0.2">
      <c r="H248" s="51"/>
      <c r="I248" s="51"/>
      <c r="J248" s="51"/>
      <c r="K248" s="51"/>
    </row>
    <row r="249" spans="8:11" x14ac:dyDescent="0.2">
      <c r="H249" s="51"/>
      <c r="I249" s="51"/>
      <c r="J249" s="51"/>
      <c r="K249" s="51"/>
    </row>
    <row r="250" spans="8:11" x14ac:dyDescent="0.2">
      <c r="H250" s="51"/>
      <c r="I250" s="51"/>
      <c r="J250" s="51"/>
      <c r="K250" s="51"/>
    </row>
    <row r="251" spans="8:11" x14ac:dyDescent="0.2">
      <c r="H251" s="51"/>
      <c r="I251" s="51"/>
      <c r="J251" s="51"/>
      <c r="K251" s="51"/>
    </row>
    <row r="252" spans="8:11" x14ac:dyDescent="0.2">
      <c r="H252" s="51"/>
      <c r="I252" s="51"/>
      <c r="J252" s="51"/>
      <c r="K252" s="51"/>
    </row>
    <row r="253" spans="8:11" x14ac:dyDescent="0.2">
      <c r="H253" s="51"/>
      <c r="I253" s="51"/>
      <c r="J253" s="51"/>
      <c r="K253" s="51"/>
    </row>
    <row r="254" spans="8:11" x14ac:dyDescent="0.2">
      <c r="H254" s="51"/>
      <c r="I254" s="51"/>
      <c r="J254" s="51"/>
      <c r="K254" s="51"/>
    </row>
    <row r="255" spans="8:11" x14ac:dyDescent="0.2">
      <c r="H255" s="51"/>
      <c r="I255" s="51"/>
      <c r="J255" s="51"/>
      <c r="K255" s="51"/>
    </row>
    <row r="256" spans="8:11" x14ac:dyDescent="0.2">
      <c r="H256" s="51"/>
      <c r="I256" s="51"/>
      <c r="J256" s="51"/>
      <c r="K256" s="51"/>
    </row>
    <row r="257" spans="8:11" x14ac:dyDescent="0.2">
      <c r="H257" s="51"/>
      <c r="I257" s="51"/>
      <c r="J257" s="51"/>
      <c r="K257" s="51"/>
    </row>
    <row r="258" spans="8:11" x14ac:dyDescent="0.2">
      <c r="H258" s="51"/>
      <c r="I258" s="51"/>
      <c r="J258" s="51"/>
      <c r="K258" s="51"/>
    </row>
    <row r="259" spans="8:11" x14ac:dyDescent="0.2">
      <c r="H259" s="51"/>
      <c r="I259" s="51"/>
      <c r="J259" s="51"/>
      <c r="K259" s="51"/>
    </row>
    <row r="260" spans="8:11" x14ac:dyDescent="0.2">
      <c r="H260" s="51"/>
      <c r="I260" s="51"/>
      <c r="J260" s="51"/>
      <c r="K260" s="51"/>
    </row>
    <row r="261" spans="8:11" x14ac:dyDescent="0.2">
      <c r="H261" s="51"/>
      <c r="I261" s="51"/>
      <c r="J261" s="51"/>
      <c r="K261" s="51"/>
    </row>
    <row r="262" spans="8:11" x14ac:dyDescent="0.2">
      <c r="H262" s="51"/>
      <c r="I262" s="51"/>
      <c r="J262" s="51"/>
      <c r="K262" s="51"/>
    </row>
    <row r="263" spans="8:11" x14ac:dyDescent="0.2">
      <c r="H263" s="51"/>
      <c r="I263" s="51"/>
      <c r="J263" s="51"/>
      <c r="K263" s="51"/>
    </row>
    <row r="264" spans="8:11" x14ac:dyDescent="0.2">
      <c r="H264" s="51"/>
      <c r="I264" s="51"/>
      <c r="J264" s="51"/>
      <c r="K264" s="51"/>
    </row>
    <row r="265" spans="8:11" x14ac:dyDescent="0.2">
      <c r="H265" s="51"/>
      <c r="I265" s="51"/>
      <c r="J265" s="51"/>
      <c r="K265" s="51"/>
    </row>
    <row r="266" spans="8:11" x14ac:dyDescent="0.2">
      <c r="H266" s="51"/>
      <c r="I266" s="51"/>
      <c r="J266" s="51"/>
      <c r="K266" s="51"/>
    </row>
    <row r="267" spans="8:11" x14ac:dyDescent="0.2">
      <c r="H267" s="51"/>
      <c r="I267" s="51"/>
      <c r="J267" s="51"/>
      <c r="K267" s="51"/>
    </row>
    <row r="268" spans="8:11" x14ac:dyDescent="0.2">
      <c r="H268" s="51"/>
      <c r="I268" s="51"/>
      <c r="J268" s="51"/>
      <c r="K268" s="51"/>
    </row>
    <row r="269" spans="8:11" x14ac:dyDescent="0.2">
      <c r="H269" s="51"/>
      <c r="I269" s="51"/>
      <c r="J269" s="51"/>
      <c r="K269" s="51"/>
    </row>
    <row r="270" spans="8:11" x14ac:dyDescent="0.2">
      <c r="H270" s="51"/>
      <c r="I270" s="51"/>
      <c r="J270" s="51"/>
      <c r="K270" s="51"/>
    </row>
    <row r="271" spans="8:11" x14ac:dyDescent="0.2">
      <c r="H271" s="51"/>
      <c r="I271" s="51"/>
      <c r="J271" s="51"/>
      <c r="K271" s="51"/>
    </row>
    <row r="272" spans="8:11" x14ac:dyDescent="0.2">
      <c r="H272" s="51"/>
      <c r="I272" s="51"/>
      <c r="J272" s="51"/>
      <c r="K272" s="51"/>
    </row>
    <row r="273" spans="8:11" x14ac:dyDescent="0.2">
      <c r="H273" s="51"/>
      <c r="I273" s="51"/>
      <c r="J273" s="51"/>
      <c r="K273" s="51"/>
    </row>
    <row r="274" spans="8:11" x14ac:dyDescent="0.2">
      <c r="H274" s="51"/>
      <c r="I274" s="51"/>
      <c r="J274" s="51"/>
      <c r="K274" s="51"/>
    </row>
    <row r="275" spans="8:11" x14ac:dyDescent="0.2">
      <c r="H275" s="51"/>
      <c r="I275" s="51"/>
      <c r="J275" s="51"/>
      <c r="K275" s="51"/>
    </row>
    <row r="276" spans="8:11" x14ac:dyDescent="0.2">
      <c r="H276" s="51"/>
      <c r="I276" s="51"/>
      <c r="J276" s="51"/>
      <c r="K276" s="51"/>
    </row>
    <row r="277" spans="8:11" x14ac:dyDescent="0.2">
      <c r="H277" s="51"/>
      <c r="I277" s="51"/>
      <c r="J277" s="51"/>
      <c r="K277" s="51"/>
    </row>
    <row r="278" spans="8:11" x14ac:dyDescent="0.2">
      <c r="H278" s="51"/>
      <c r="I278" s="51"/>
      <c r="J278" s="51"/>
      <c r="K278" s="51"/>
    </row>
    <row r="279" spans="8:11" x14ac:dyDescent="0.2">
      <c r="H279" s="51"/>
      <c r="I279" s="51"/>
      <c r="J279" s="51"/>
      <c r="K279" s="51"/>
    </row>
    <row r="280" spans="8:11" x14ac:dyDescent="0.2">
      <c r="H280" s="51"/>
      <c r="I280" s="51"/>
      <c r="J280" s="51"/>
      <c r="K280" s="51"/>
    </row>
    <row r="281" spans="8:11" x14ac:dyDescent="0.2">
      <c r="H281" s="51"/>
      <c r="I281" s="51"/>
      <c r="J281" s="51"/>
      <c r="K281" s="51"/>
    </row>
    <row r="282" spans="8:11" x14ac:dyDescent="0.2">
      <c r="H282" s="51"/>
      <c r="I282" s="51"/>
      <c r="J282" s="51"/>
      <c r="K282" s="51"/>
    </row>
    <row r="283" spans="8:11" x14ac:dyDescent="0.2">
      <c r="H283" s="51"/>
      <c r="I283" s="51"/>
      <c r="J283" s="51"/>
      <c r="K283" s="51"/>
    </row>
    <row r="284" spans="8:11" x14ac:dyDescent="0.2">
      <c r="H284" s="51"/>
      <c r="I284" s="51"/>
      <c r="J284" s="51"/>
      <c r="K284" s="51"/>
    </row>
    <row r="285" spans="8:11" x14ac:dyDescent="0.2">
      <c r="H285" s="51"/>
      <c r="I285" s="51"/>
      <c r="J285" s="51"/>
      <c r="K285" s="51"/>
    </row>
    <row r="286" spans="8:11" x14ac:dyDescent="0.2">
      <c r="H286" s="51"/>
      <c r="I286" s="51"/>
      <c r="J286" s="51"/>
      <c r="K286" s="51"/>
    </row>
    <row r="287" spans="8:11" x14ac:dyDescent="0.2">
      <c r="H287" s="51"/>
      <c r="I287" s="51"/>
      <c r="J287" s="51"/>
      <c r="K287" s="51"/>
    </row>
    <row r="288" spans="8:11" x14ac:dyDescent="0.2">
      <c r="H288" s="51"/>
      <c r="I288" s="51"/>
      <c r="J288" s="51"/>
      <c r="K288" s="51"/>
    </row>
    <row r="289" spans="8:11" x14ac:dyDescent="0.2">
      <c r="H289" s="51"/>
      <c r="I289" s="51"/>
      <c r="J289" s="51"/>
      <c r="K289" s="51"/>
    </row>
    <row r="290" spans="8:11" x14ac:dyDescent="0.2">
      <c r="H290" s="51"/>
      <c r="I290" s="51"/>
      <c r="J290" s="51"/>
      <c r="K290" s="51"/>
    </row>
    <row r="291" spans="8:11" x14ac:dyDescent="0.2">
      <c r="H291" s="51"/>
      <c r="I291" s="51"/>
      <c r="J291" s="51"/>
      <c r="K291" s="51"/>
    </row>
    <row r="292" spans="8:11" x14ac:dyDescent="0.2">
      <c r="H292" s="51"/>
      <c r="I292" s="51"/>
      <c r="J292" s="51"/>
      <c r="K292" s="51"/>
    </row>
    <row r="293" spans="8:11" x14ac:dyDescent="0.2">
      <c r="H293" s="51"/>
      <c r="I293" s="51"/>
      <c r="J293" s="51"/>
      <c r="K293" s="51"/>
    </row>
    <row r="294" spans="8:11" x14ac:dyDescent="0.2">
      <c r="H294" s="51"/>
      <c r="I294" s="51"/>
      <c r="J294" s="51"/>
      <c r="K294" s="51"/>
    </row>
    <row r="295" spans="8:11" x14ac:dyDescent="0.2">
      <c r="H295" s="51"/>
      <c r="I295" s="51"/>
      <c r="J295" s="51"/>
      <c r="K295" s="51"/>
    </row>
    <row r="296" spans="8:11" x14ac:dyDescent="0.2">
      <c r="H296" s="51"/>
      <c r="I296" s="51"/>
      <c r="J296" s="51"/>
      <c r="K296" s="51"/>
    </row>
    <row r="297" spans="8:11" x14ac:dyDescent="0.2">
      <c r="H297" s="51"/>
      <c r="I297" s="51"/>
      <c r="J297" s="51"/>
      <c r="K297" s="51"/>
    </row>
    <row r="298" spans="8:11" x14ac:dyDescent="0.2">
      <c r="H298" s="51"/>
      <c r="I298" s="51"/>
      <c r="J298" s="51"/>
      <c r="K298" s="51"/>
    </row>
    <row r="299" spans="8:11" x14ac:dyDescent="0.2">
      <c r="H299" s="51"/>
      <c r="I299" s="51"/>
      <c r="J299" s="51"/>
      <c r="K299" s="51"/>
    </row>
    <row r="300" spans="8:11" x14ac:dyDescent="0.2">
      <c r="H300" s="51"/>
      <c r="I300" s="51"/>
      <c r="J300" s="51"/>
      <c r="K300" s="51"/>
    </row>
    <row r="301" spans="8:11" x14ac:dyDescent="0.2">
      <c r="H301" s="51"/>
      <c r="I301" s="51"/>
      <c r="J301" s="51"/>
      <c r="K301" s="51"/>
    </row>
    <row r="302" spans="8:11" x14ac:dyDescent="0.2">
      <c r="H302" s="51"/>
      <c r="I302" s="51"/>
      <c r="J302" s="51"/>
      <c r="K302" s="51"/>
    </row>
    <row r="303" spans="8:11" x14ac:dyDescent="0.2">
      <c r="H303" s="51"/>
      <c r="I303" s="51"/>
      <c r="J303" s="51"/>
      <c r="K303" s="51"/>
    </row>
    <row r="304" spans="8:11" x14ac:dyDescent="0.2">
      <c r="H304" s="51"/>
      <c r="I304" s="51"/>
      <c r="J304" s="51"/>
      <c r="K304" s="51"/>
    </row>
    <row r="305" spans="8:11" x14ac:dyDescent="0.2">
      <c r="H305" s="51"/>
      <c r="I305" s="51"/>
      <c r="J305" s="51"/>
      <c r="K305" s="51"/>
    </row>
    <row r="306" spans="8:11" x14ac:dyDescent="0.2">
      <c r="H306" s="51"/>
      <c r="I306" s="51"/>
      <c r="J306" s="51"/>
      <c r="K306" s="51"/>
    </row>
    <row r="307" spans="8:11" x14ac:dyDescent="0.2">
      <c r="H307" s="51"/>
      <c r="I307" s="51"/>
      <c r="J307" s="51"/>
      <c r="K307" s="51"/>
    </row>
    <row r="308" spans="8:11" x14ac:dyDescent="0.2">
      <c r="H308" s="51"/>
      <c r="I308" s="51"/>
      <c r="J308" s="51"/>
      <c r="K308" s="51"/>
    </row>
    <row r="309" spans="8:11" x14ac:dyDescent="0.2">
      <c r="H309" s="51"/>
      <c r="I309" s="51"/>
      <c r="J309" s="51"/>
      <c r="K309" s="51"/>
    </row>
    <row r="310" spans="8:11" x14ac:dyDescent="0.2">
      <c r="H310" s="51"/>
      <c r="I310" s="51"/>
      <c r="J310" s="51"/>
      <c r="K310" s="51"/>
    </row>
    <row r="311" spans="8:11" x14ac:dyDescent="0.2">
      <c r="H311" s="51"/>
      <c r="I311" s="51"/>
      <c r="J311" s="51"/>
      <c r="K311" s="51"/>
    </row>
    <row r="312" spans="8:11" x14ac:dyDescent="0.2">
      <c r="H312" s="51"/>
      <c r="I312" s="51"/>
      <c r="J312" s="51"/>
      <c r="K312" s="51"/>
    </row>
    <row r="313" spans="8:11" x14ac:dyDescent="0.2">
      <c r="H313" s="51"/>
      <c r="I313" s="51"/>
      <c r="J313" s="51"/>
      <c r="K313" s="51"/>
    </row>
    <row r="314" spans="8:11" x14ac:dyDescent="0.2">
      <c r="H314" s="51"/>
      <c r="I314" s="51"/>
      <c r="J314" s="51"/>
      <c r="K314" s="51"/>
    </row>
    <row r="315" spans="8:11" x14ac:dyDescent="0.2">
      <c r="H315" s="51"/>
      <c r="I315" s="51"/>
      <c r="J315" s="51"/>
      <c r="K315" s="51"/>
    </row>
    <row r="316" spans="8:11" x14ac:dyDescent="0.2">
      <c r="H316" s="51"/>
      <c r="I316" s="51"/>
      <c r="J316" s="51"/>
      <c r="K316" s="51"/>
    </row>
    <row r="317" spans="8:11" x14ac:dyDescent="0.2">
      <c r="H317" s="51"/>
      <c r="I317" s="51"/>
      <c r="J317" s="51"/>
      <c r="K317" s="51"/>
    </row>
    <row r="318" spans="8:11" x14ac:dyDescent="0.2">
      <c r="H318" s="51"/>
      <c r="I318" s="51"/>
      <c r="J318" s="51"/>
      <c r="K318" s="51"/>
    </row>
    <row r="319" spans="8:11" x14ac:dyDescent="0.2">
      <c r="H319" s="51"/>
      <c r="I319" s="51"/>
      <c r="J319" s="51"/>
      <c r="K319" s="51"/>
    </row>
    <row r="320" spans="8:11" x14ac:dyDescent="0.2">
      <c r="H320" s="51"/>
      <c r="I320" s="51"/>
      <c r="J320" s="51"/>
      <c r="K320" s="51"/>
    </row>
    <row r="321" spans="8:11" x14ac:dyDescent="0.2">
      <c r="H321" s="51"/>
      <c r="I321" s="51"/>
      <c r="J321" s="51"/>
      <c r="K321" s="51"/>
    </row>
    <row r="322" spans="8:11" x14ac:dyDescent="0.2">
      <c r="H322" s="51"/>
      <c r="I322" s="51"/>
      <c r="J322" s="51"/>
      <c r="K322" s="51"/>
    </row>
    <row r="323" spans="8:11" x14ac:dyDescent="0.2">
      <c r="H323" s="51"/>
      <c r="I323" s="51"/>
      <c r="J323" s="51"/>
      <c r="K323" s="51"/>
    </row>
    <row r="324" spans="8:11" x14ac:dyDescent="0.2">
      <c r="H324" s="51"/>
      <c r="I324" s="51"/>
      <c r="J324" s="51"/>
      <c r="K324" s="51"/>
    </row>
    <row r="325" spans="8:11" x14ac:dyDescent="0.2">
      <c r="H325" s="51"/>
      <c r="I325" s="51"/>
      <c r="J325" s="51"/>
      <c r="K325" s="51"/>
    </row>
    <row r="326" spans="8:11" x14ac:dyDescent="0.2">
      <c r="H326" s="51"/>
      <c r="I326" s="51"/>
      <c r="J326" s="51"/>
      <c r="K326" s="51"/>
    </row>
    <row r="327" spans="8:11" x14ac:dyDescent="0.2">
      <c r="H327" s="51"/>
      <c r="I327" s="51"/>
      <c r="J327" s="51"/>
      <c r="K327" s="51"/>
    </row>
    <row r="328" spans="8:11" x14ac:dyDescent="0.2">
      <c r="H328" s="51"/>
      <c r="I328" s="51"/>
      <c r="J328" s="51"/>
      <c r="K328" s="51"/>
    </row>
    <row r="329" spans="8:11" x14ac:dyDescent="0.2">
      <c r="H329" s="51"/>
      <c r="I329" s="51"/>
      <c r="J329" s="51"/>
      <c r="K329" s="51"/>
    </row>
    <row r="330" spans="8:11" x14ac:dyDescent="0.2">
      <c r="H330" s="51"/>
      <c r="I330" s="51"/>
      <c r="J330" s="51"/>
      <c r="K330" s="51"/>
    </row>
    <row r="331" spans="8:11" x14ac:dyDescent="0.2">
      <c r="H331" s="51"/>
      <c r="I331" s="51"/>
      <c r="J331" s="51"/>
      <c r="K331" s="51"/>
    </row>
    <row r="332" spans="8:11" x14ac:dyDescent="0.2">
      <c r="H332" s="51"/>
      <c r="I332" s="51"/>
      <c r="J332" s="51"/>
      <c r="K332" s="51"/>
    </row>
    <row r="333" spans="8:11" x14ac:dyDescent="0.2">
      <c r="H333" s="51"/>
      <c r="I333" s="51"/>
      <c r="J333" s="51"/>
      <c r="K333" s="51"/>
    </row>
    <row r="334" spans="8:11" x14ac:dyDescent="0.2">
      <c r="H334" s="51"/>
      <c r="I334" s="51"/>
      <c r="J334" s="51"/>
      <c r="K334" s="51"/>
    </row>
    <row r="335" spans="8:11" x14ac:dyDescent="0.2">
      <c r="H335" s="51"/>
      <c r="I335" s="51"/>
      <c r="J335" s="51"/>
      <c r="K335" s="51"/>
    </row>
    <row r="336" spans="8:11" x14ac:dyDescent="0.2">
      <c r="H336" s="51"/>
      <c r="I336" s="51"/>
      <c r="J336" s="51"/>
      <c r="K336" s="51"/>
    </row>
    <row r="337" spans="8:11" x14ac:dyDescent="0.2">
      <c r="H337" s="51"/>
      <c r="I337" s="51"/>
      <c r="J337" s="51"/>
      <c r="K337" s="51"/>
    </row>
    <row r="338" spans="8:11" x14ac:dyDescent="0.2">
      <c r="H338" s="51"/>
      <c r="I338" s="51"/>
      <c r="J338" s="51"/>
      <c r="K338" s="51"/>
    </row>
    <row r="339" spans="8:11" x14ac:dyDescent="0.2">
      <c r="H339" s="51"/>
      <c r="I339" s="51"/>
      <c r="J339" s="51"/>
      <c r="K339" s="51"/>
    </row>
    <row r="340" spans="8:11" x14ac:dyDescent="0.2">
      <c r="H340" s="51"/>
      <c r="I340" s="51"/>
      <c r="J340" s="51"/>
      <c r="K340" s="51"/>
    </row>
    <row r="341" spans="8:11" x14ac:dyDescent="0.2">
      <c r="H341" s="51"/>
      <c r="I341" s="51"/>
      <c r="J341" s="51"/>
      <c r="K341" s="51"/>
    </row>
    <row r="342" spans="8:11" x14ac:dyDescent="0.2">
      <c r="H342" s="51"/>
      <c r="I342" s="51"/>
      <c r="J342" s="51"/>
      <c r="K342" s="51"/>
    </row>
    <row r="343" spans="8:11" x14ac:dyDescent="0.2">
      <c r="H343" s="51"/>
      <c r="I343" s="51"/>
      <c r="J343" s="51"/>
      <c r="K343" s="51"/>
    </row>
    <row r="344" spans="8:11" x14ac:dyDescent="0.2">
      <c r="H344" s="51"/>
      <c r="I344" s="51"/>
      <c r="J344" s="51"/>
      <c r="K344" s="51"/>
    </row>
    <row r="345" spans="8:11" x14ac:dyDescent="0.2">
      <c r="H345" s="51"/>
      <c r="I345" s="51"/>
      <c r="J345" s="51"/>
      <c r="K345" s="51"/>
    </row>
    <row r="346" spans="8:11" x14ac:dyDescent="0.2">
      <c r="H346" s="51"/>
      <c r="I346" s="51"/>
      <c r="J346" s="51"/>
      <c r="K346" s="51"/>
    </row>
    <row r="347" spans="8:11" x14ac:dyDescent="0.2">
      <c r="H347" s="51"/>
      <c r="I347" s="51"/>
      <c r="J347" s="51"/>
      <c r="K347" s="51"/>
    </row>
    <row r="348" spans="8:11" x14ac:dyDescent="0.2">
      <c r="H348" s="51"/>
      <c r="I348" s="51"/>
      <c r="J348" s="51"/>
      <c r="K348" s="51"/>
    </row>
    <row r="349" spans="8:11" x14ac:dyDescent="0.2">
      <c r="H349" s="51"/>
      <c r="I349" s="51"/>
      <c r="J349" s="51"/>
      <c r="K349" s="51"/>
    </row>
    <row r="350" spans="8:11" x14ac:dyDescent="0.2">
      <c r="H350" s="51"/>
      <c r="I350" s="51"/>
      <c r="J350" s="51"/>
      <c r="K350" s="51"/>
    </row>
    <row r="351" spans="8:11" x14ac:dyDescent="0.2">
      <c r="H351" s="51"/>
      <c r="I351" s="51"/>
      <c r="J351" s="51"/>
      <c r="K351" s="51"/>
    </row>
    <row r="352" spans="8:11" x14ac:dyDescent="0.2">
      <c r="H352" s="51"/>
      <c r="I352" s="51"/>
      <c r="J352" s="51"/>
      <c r="K352" s="51"/>
    </row>
    <row r="353" spans="8:11" x14ac:dyDescent="0.2">
      <c r="H353" s="51"/>
      <c r="I353" s="51"/>
      <c r="J353" s="51"/>
      <c r="K353" s="51"/>
    </row>
    <row r="354" spans="8:11" x14ac:dyDescent="0.2">
      <c r="H354" s="51"/>
      <c r="I354" s="51"/>
      <c r="J354" s="51"/>
      <c r="K354" s="51"/>
    </row>
    <row r="355" spans="8:11" x14ac:dyDescent="0.2">
      <c r="H355" s="51"/>
      <c r="I355" s="51"/>
      <c r="J355" s="51"/>
      <c r="K355" s="51"/>
    </row>
    <row r="356" spans="8:11" x14ac:dyDescent="0.2">
      <c r="H356" s="51"/>
      <c r="I356" s="51"/>
      <c r="J356" s="51"/>
      <c r="K356" s="51"/>
    </row>
    <row r="357" spans="8:11" x14ac:dyDescent="0.2">
      <c r="H357" s="51"/>
      <c r="I357" s="51"/>
      <c r="J357" s="51"/>
      <c r="K357" s="51"/>
    </row>
    <row r="358" spans="8:11" x14ac:dyDescent="0.2">
      <c r="H358" s="51"/>
      <c r="I358" s="51"/>
      <c r="J358" s="51"/>
      <c r="K358" s="51"/>
    </row>
    <row r="359" spans="8:11" x14ac:dyDescent="0.2">
      <c r="H359" s="51"/>
      <c r="I359" s="51"/>
      <c r="J359" s="51"/>
      <c r="K359" s="51"/>
    </row>
    <row r="360" spans="8:11" x14ac:dyDescent="0.2">
      <c r="H360" s="51"/>
      <c r="I360" s="51"/>
      <c r="J360" s="51"/>
      <c r="K360" s="51"/>
    </row>
    <row r="361" spans="8:11" x14ac:dyDescent="0.2">
      <c r="H361" s="51"/>
      <c r="I361" s="51"/>
      <c r="J361" s="51"/>
      <c r="K361" s="51"/>
    </row>
    <row r="362" spans="8:11" x14ac:dyDescent="0.2">
      <c r="H362" s="51"/>
      <c r="I362" s="51"/>
      <c r="J362" s="51"/>
      <c r="K362" s="51"/>
    </row>
    <row r="363" spans="8:11" x14ac:dyDescent="0.2">
      <c r="H363" s="51"/>
      <c r="I363" s="51"/>
      <c r="J363" s="51"/>
      <c r="K363" s="51"/>
    </row>
    <row r="364" spans="8:11" x14ac:dyDescent="0.2">
      <c r="H364" s="51"/>
      <c r="I364" s="51"/>
      <c r="J364" s="51"/>
      <c r="K364" s="51"/>
    </row>
    <row r="365" spans="8:11" x14ac:dyDescent="0.2">
      <c r="H365" s="51"/>
      <c r="I365" s="51"/>
      <c r="J365" s="51"/>
      <c r="K365" s="51"/>
    </row>
    <row r="366" spans="8:11" x14ac:dyDescent="0.2">
      <c r="H366" s="51"/>
      <c r="I366" s="51"/>
      <c r="J366" s="51"/>
      <c r="K366" s="51"/>
    </row>
    <row r="367" spans="8:11" x14ac:dyDescent="0.2">
      <c r="H367" s="51"/>
      <c r="I367" s="51"/>
      <c r="J367" s="51"/>
      <c r="K367" s="51"/>
    </row>
    <row r="368" spans="8:11" x14ac:dyDescent="0.2">
      <c r="H368" s="51"/>
      <c r="I368" s="51"/>
      <c r="J368" s="51"/>
      <c r="K368" s="51"/>
    </row>
    <row r="369" spans="8:11" x14ac:dyDescent="0.2">
      <c r="H369" s="51"/>
      <c r="I369" s="51"/>
      <c r="J369" s="51"/>
      <c r="K369" s="51"/>
    </row>
    <row r="370" spans="8:11" x14ac:dyDescent="0.2">
      <c r="H370" s="51"/>
      <c r="I370" s="51"/>
      <c r="J370" s="51"/>
      <c r="K370" s="51"/>
    </row>
    <row r="371" spans="8:11" x14ac:dyDescent="0.2">
      <c r="H371" s="51"/>
      <c r="I371" s="51"/>
      <c r="J371" s="51"/>
      <c r="K371" s="51"/>
    </row>
    <row r="372" spans="8:11" x14ac:dyDescent="0.2">
      <c r="H372" s="51"/>
      <c r="I372" s="51"/>
      <c r="J372" s="51"/>
      <c r="K372" s="51"/>
    </row>
    <row r="373" spans="8:11" x14ac:dyDescent="0.2">
      <c r="H373" s="51"/>
      <c r="I373" s="51"/>
      <c r="J373" s="51"/>
      <c r="K373" s="51"/>
    </row>
    <row r="374" spans="8:11" x14ac:dyDescent="0.2">
      <c r="H374" s="51"/>
      <c r="I374" s="51"/>
      <c r="J374" s="51"/>
      <c r="K374" s="51"/>
    </row>
    <row r="375" spans="8:11" x14ac:dyDescent="0.2">
      <c r="H375" s="51"/>
      <c r="I375" s="51"/>
      <c r="J375" s="51"/>
      <c r="K375" s="51"/>
    </row>
    <row r="376" spans="8:11" x14ac:dyDescent="0.2">
      <c r="H376" s="51"/>
      <c r="I376" s="51"/>
      <c r="J376" s="51"/>
      <c r="K376" s="51"/>
    </row>
    <row r="377" spans="8:11" x14ac:dyDescent="0.2">
      <c r="H377" s="51"/>
      <c r="I377" s="51"/>
      <c r="J377" s="51"/>
      <c r="K377" s="51"/>
    </row>
    <row r="378" spans="8:11" x14ac:dyDescent="0.2">
      <c r="H378" s="51"/>
      <c r="I378" s="51"/>
      <c r="J378" s="51"/>
      <c r="K378" s="51"/>
    </row>
    <row r="379" spans="8:11" x14ac:dyDescent="0.2">
      <c r="H379" s="51"/>
      <c r="I379" s="51"/>
      <c r="J379" s="51"/>
      <c r="K379" s="51"/>
    </row>
    <row r="380" spans="8:11" x14ac:dyDescent="0.2">
      <c r="H380" s="51"/>
      <c r="I380" s="51"/>
      <c r="J380" s="51"/>
      <c r="K380" s="51"/>
    </row>
    <row r="381" spans="8:11" x14ac:dyDescent="0.2">
      <c r="H381" s="51"/>
      <c r="I381" s="51"/>
      <c r="J381" s="51"/>
      <c r="K381" s="51"/>
    </row>
    <row r="382" spans="8:11" x14ac:dyDescent="0.2">
      <c r="H382" s="51"/>
      <c r="I382" s="51"/>
      <c r="J382" s="51"/>
      <c r="K382" s="51"/>
    </row>
    <row r="383" spans="8:11" x14ac:dyDescent="0.2">
      <c r="H383" s="51"/>
      <c r="I383" s="51"/>
      <c r="J383" s="51"/>
      <c r="K383" s="51"/>
    </row>
    <row r="384" spans="8:11" x14ac:dyDescent="0.2">
      <c r="H384" s="51"/>
      <c r="I384" s="51"/>
      <c r="J384" s="51"/>
      <c r="K384" s="51"/>
    </row>
    <row r="385" spans="8:11" x14ac:dyDescent="0.2">
      <c r="H385" s="51"/>
      <c r="I385" s="51"/>
      <c r="J385" s="51"/>
      <c r="K385" s="51"/>
    </row>
    <row r="386" spans="8:11" x14ac:dyDescent="0.2">
      <c r="H386" s="51"/>
      <c r="I386" s="51"/>
      <c r="J386" s="51"/>
      <c r="K386" s="51"/>
    </row>
    <row r="387" spans="8:11" x14ac:dyDescent="0.2">
      <c r="H387" s="51"/>
      <c r="I387" s="51"/>
      <c r="J387" s="51"/>
      <c r="K387" s="51"/>
    </row>
    <row r="388" spans="8:11" x14ac:dyDescent="0.2">
      <c r="H388" s="51"/>
      <c r="I388" s="51"/>
      <c r="J388" s="51"/>
      <c r="K388" s="51"/>
    </row>
    <row r="389" spans="8:11" x14ac:dyDescent="0.2">
      <c r="H389" s="51"/>
      <c r="I389" s="51"/>
      <c r="J389" s="51"/>
      <c r="K389" s="51"/>
    </row>
    <row r="390" spans="8:11" x14ac:dyDescent="0.2">
      <c r="H390" s="51"/>
      <c r="I390" s="51"/>
      <c r="J390" s="51"/>
      <c r="K390" s="51"/>
    </row>
    <row r="391" spans="8:11" x14ac:dyDescent="0.2">
      <c r="H391" s="51"/>
      <c r="I391" s="51"/>
      <c r="J391" s="51"/>
      <c r="K391" s="51"/>
    </row>
    <row r="392" spans="8:11" x14ac:dyDescent="0.2">
      <c r="H392" s="51"/>
      <c r="I392" s="51"/>
      <c r="J392" s="51"/>
      <c r="K392" s="51"/>
    </row>
    <row r="393" spans="8:11" x14ac:dyDescent="0.2">
      <c r="H393" s="51"/>
      <c r="I393" s="51"/>
      <c r="J393" s="51"/>
      <c r="K393" s="51"/>
    </row>
    <row r="394" spans="8:11" x14ac:dyDescent="0.2">
      <c r="H394" s="51"/>
      <c r="I394" s="51"/>
      <c r="J394" s="51"/>
      <c r="K394" s="51"/>
    </row>
    <row r="395" spans="8:11" x14ac:dyDescent="0.2">
      <c r="H395" s="51"/>
      <c r="I395" s="51"/>
      <c r="J395" s="51"/>
      <c r="K395" s="51"/>
    </row>
    <row r="396" spans="8:11" x14ac:dyDescent="0.2">
      <c r="H396" s="51"/>
      <c r="I396" s="51"/>
      <c r="J396" s="51"/>
      <c r="K396" s="51"/>
    </row>
    <row r="397" spans="8:11" x14ac:dyDescent="0.2">
      <c r="H397" s="51"/>
      <c r="I397" s="51"/>
      <c r="J397" s="51"/>
      <c r="K397" s="51"/>
    </row>
    <row r="398" spans="8:11" x14ac:dyDescent="0.2">
      <c r="H398" s="51"/>
      <c r="I398" s="51"/>
      <c r="J398" s="51"/>
      <c r="K398" s="51"/>
    </row>
    <row r="399" spans="8:11" x14ac:dyDescent="0.2">
      <c r="H399" s="51"/>
      <c r="I399" s="51"/>
      <c r="J399" s="51"/>
      <c r="K399" s="51"/>
    </row>
    <row r="400" spans="8:11" x14ac:dyDescent="0.2">
      <c r="H400" s="51"/>
      <c r="I400" s="51"/>
      <c r="J400" s="51"/>
      <c r="K400" s="51"/>
    </row>
    <row r="401" spans="8:11" x14ac:dyDescent="0.2">
      <c r="H401" s="51"/>
      <c r="I401" s="51"/>
      <c r="J401" s="51"/>
      <c r="K401" s="51"/>
    </row>
    <row r="402" spans="8:11" x14ac:dyDescent="0.2">
      <c r="H402" s="51"/>
      <c r="I402" s="51"/>
      <c r="J402" s="51"/>
      <c r="K402" s="51"/>
    </row>
    <row r="403" spans="8:11" x14ac:dyDescent="0.2">
      <c r="H403" s="51"/>
      <c r="I403" s="51"/>
      <c r="J403" s="51"/>
      <c r="K403" s="51"/>
    </row>
    <row r="404" spans="8:11" x14ac:dyDescent="0.2">
      <c r="H404" s="51"/>
      <c r="I404" s="51"/>
      <c r="J404" s="51"/>
      <c r="K404" s="51"/>
    </row>
    <row r="405" spans="8:11" x14ac:dyDescent="0.2">
      <c r="H405" s="51"/>
      <c r="I405" s="51"/>
      <c r="J405" s="51"/>
      <c r="K405" s="51"/>
    </row>
    <row r="406" spans="8:11" x14ac:dyDescent="0.2">
      <c r="H406" s="51"/>
      <c r="I406" s="51"/>
      <c r="J406" s="51"/>
      <c r="K406" s="51"/>
    </row>
    <row r="407" spans="8:11" x14ac:dyDescent="0.2">
      <c r="H407" s="51"/>
      <c r="I407" s="51"/>
      <c r="J407" s="51"/>
      <c r="K407" s="51"/>
    </row>
    <row r="408" spans="8:11" x14ac:dyDescent="0.2">
      <c r="H408" s="51"/>
      <c r="I408" s="51"/>
      <c r="J408" s="51"/>
      <c r="K408" s="51"/>
    </row>
    <row r="409" spans="8:11" x14ac:dyDescent="0.2">
      <c r="H409" s="51"/>
      <c r="I409" s="51"/>
      <c r="J409" s="51"/>
      <c r="K409" s="51"/>
    </row>
    <row r="410" spans="8:11" x14ac:dyDescent="0.2">
      <c r="H410" s="51"/>
      <c r="I410" s="51"/>
      <c r="J410" s="51"/>
      <c r="K410" s="51"/>
    </row>
    <row r="411" spans="8:11" x14ac:dyDescent="0.2">
      <c r="H411" s="51"/>
      <c r="I411" s="51"/>
      <c r="J411" s="51"/>
      <c r="K411" s="51"/>
    </row>
    <row r="412" spans="8:11" x14ac:dyDescent="0.2">
      <c r="H412" s="51"/>
      <c r="I412" s="51"/>
      <c r="J412" s="51"/>
      <c r="K412" s="51"/>
    </row>
    <row r="413" spans="8:11" x14ac:dyDescent="0.2">
      <c r="H413" s="51"/>
      <c r="I413" s="51"/>
      <c r="J413" s="51"/>
      <c r="K413" s="51"/>
    </row>
    <row r="414" spans="8:11" x14ac:dyDescent="0.2">
      <c r="H414" s="51"/>
      <c r="I414" s="51"/>
      <c r="J414" s="51"/>
      <c r="K414" s="51"/>
    </row>
    <row r="415" spans="8:11" x14ac:dyDescent="0.2">
      <c r="H415" s="51"/>
      <c r="I415" s="51"/>
      <c r="J415" s="51"/>
      <c r="K415" s="51"/>
    </row>
    <row r="416" spans="8:11" x14ac:dyDescent="0.2">
      <c r="H416" s="51"/>
      <c r="I416" s="51"/>
      <c r="J416" s="51"/>
      <c r="K416" s="51"/>
    </row>
    <row r="417" spans="8:11" x14ac:dyDescent="0.2">
      <c r="H417" s="51"/>
      <c r="I417" s="51"/>
      <c r="J417" s="51"/>
      <c r="K417" s="51"/>
    </row>
    <row r="418" spans="8:11" x14ac:dyDescent="0.2">
      <c r="H418" s="51"/>
      <c r="I418" s="51"/>
      <c r="J418" s="51"/>
      <c r="K418" s="51"/>
    </row>
    <row r="419" spans="8:11" x14ac:dyDescent="0.2">
      <c r="H419" s="51"/>
      <c r="I419" s="51"/>
      <c r="J419" s="51"/>
      <c r="K419" s="51"/>
    </row>
    <row r="420" spans="8:11" x14ac:dyDescent="0.2">
      <c r="H420" s="51"/>
      <c r="I420" s="51"/>
      <c r="J420" s="51"/>
      <c r="K420" s="51"/>
    </row>
    <row r="421" spans="8:11" x14ac:dyDescent="0.2">
      <c r="H421" s="51"/>
      <c r="I421" s="51"/>
      <c r="J421" s="51"/>
      <c r="K421" s="51"/>
    </row>
    <row r="422" spans="8:11" x14ac:dyDescent="0.2">
      <c r="H422" s="51"/>
      <c r="I422" s="51"/>
      <c r="J422" s="51"/>
      <c r="K422" s="51"/>
    </row>
    <row r="423" spans="8:11" x14ac:dyDescent="0.2">
      <c r="H423" s="51"/>
      <c r="I423" s="51"/>
      <c r="J423" s="51"/>
      <c r="K423" s="51"/>
    </row>
    <row r="424" spans="8:11" x14ac:dyDescent="0.2">
      <c r="H424" s="51"/>
      <c r="I424" s="51"/>
      <c r="J424" s="51"/>
      <c r="K424" s="51"/>
    </row>
    <row r="425" spans="8:11" x14ac:dyDescent="0.2">
      <c r="H425" s="51"/>
      <c r="I425" s="51"/>
      <c r="J425" s="51"/>
      <c r="K425" s="51"/>
    </row>
    <row r="426" spans="8:11" x14ac:dyDescent="0.2">
      <c r="H426" s="51"/>
      <c r="I426" s="51"/>
      <c r="J426" s="51"/>
      <c r="K426" s="51"/>
    </row>
    <row r="427" spans="8:11" x14ac:dyDescent="0.2">
      <c r="H427" s="51"/>
      <c r="I427" s="51"/>
      <c r="J427" s="51"/>
      <c r="K427" s="51"/>
    </row>
    <row r="428" spans="8:11" x14ac:dyDescent="0.2">
      <c r="H428" s="51"/>
      <c r="I428" s="51"/>
      <c r="J428" s="51"/>
      <c r="K428" s="51"/>
    </row>
    <row r="429" spans="8:11" x14ac:dyDescent="0.2">
      <c r="H429" s="51"/>
      <c r="I429" s="51"/>
      <c r="J429" s="51"/>
      <c r="K429" s="51"/>
    </row>
    <row r="430" spans="8:11" x14ac:dyDescent="0.2">
      <c r="H430" s="51"/>
      <c r="I430" s="51"/>
      <c r="J430" s="51"/>
      <c r="K430" s="51"/>
    </row>
    <row r="431" spans="8:11" x14ac:dyDescent="0.2">
      <c r="H431" s="51"/>
      <c r="I431" s="51"/>
      <c r="J431" s="51"/>
      <c r="K431" s="51"/>
    </row>
    <row r="432" spans="8:11" x14ac:dyDescent="0.2">
      <c r="H432" s="51"/>
      <c r="I432" s="51"/>
      <c r="J432" s="51"/>
      <c r="K432" s="51"/>
    </row>
    <row r="433" spans="8:11" x14ac:dyDescent="0.2">
      <c r="H433" s="51"/>
      <c r="I433" s="51"/>
      <c r="J433" s="51"/>
      <c r="K433" s="51"/>
    </row>
    <row r="434" spans="8:11" x14ac:dyDescent="0.2">
      <c r="H434" s="51"/>
      <c r="I434" s="51"/>
      <c r="J434" s="51"/>
      <c r="K434" s="51"/>
    </row>
    <row r="435" spans="8:11" x14ac:dyDescent="0.2">
      <c r="H435" s="51"/>
      <c r="I435" s="51"/>
      <c r="J435" s="51"/>
      <c r="K435" s="51"/>
    </row>
    <row r="436" spans="8:11" x14ac:dyDescent="0.2">
      <c r="H436" s="51"/>
      <c r="I436" s="51"/>
      <c r="J436" s="51"/>
      <c r="K436" s="51"/>
    </row>
    <row r="437" spans="8:11" x14ac:dyDescent="0.2">
      <c r="H437" s="51"/>
      <c r="I437" s="51"/>
      <c r="J437" s="51"/>
      <c r="K437" s="51"/>
    </row>
    <row r="438" spans="8:11" x14ac:dyDescent="0.2">
      <c r="H438" s="51"/>
      <c r="I438" s="51"/>
      <c r="J438" s="51"/>
      <c r="K438" s="51"/>
    </row>
    <row r="439" spans="8:11" x14ac:dyDescent="0.2">
      <c r="H439" s="51"/>
      <c r="I439" s="51"/>
      <c r="J439" s="51"/>
      <c r="K439" s="51"/>
    </row>
    <row r="440" spans="8:11" x14ac:dyDescent="0.2">
      <c r="H440" s="51"/>
      <c r="I440" s="51"/>
      <c r="J440" s="51"/>
      <c r="K440" s="51"/>
    </row>
    <row r="441" spans="8:11" x14ac:dyDescent="0.2">
      <c r="H441" s="51"/>
      <c r="I441" s="51"/>
      <c r="J441" s="51"/>
      <c r="K441" s="51"/>
    </row>
    <row r="442" spans="8:11" x14ac:dyDescent="0.2">
      <c r="H442" s="51"/>
      <c r="I442" s="51"/>
      <c r="J442" s="51"/>
      <c r="K442" s="51"/>
    </row>
    <row r="443" spans="8:11" x14ac:dyDescent="0.2">
      <c r="H443" s="51"/>
      <c r="I443" s="51"/>
      <c r="J443" s="51"/>
      <c r="K443" s="51"/>
    </row>
    <row r="444" spans="8:11" x14ac:dyDescent="0.2">
      <c r="H444" s="51"/>
      <c r="I444" s="51"/>
      <c r="J444" s="51"/>
      <c r="K444" s="51"/>
    </row>
    <row r="445" spans="8:11" x14ac:dyDescent="0.2">
      <c r="H445" s="51"/>
      <c r="I445" s="51"/>
      <c r="J445" s="51"/>
      <c r="K445" s="51"/>
    </row>
    <row r="446" spans="8:11" x14ac:dyDescent="0.2">
      <c r="H446" s="51"/>
      <c r="I446" s="51"/>
      <c r="J446" s="51"/>
      <c r="K446" s="51"/>
    </row>
    <row r="447" spans="8:11" x14ac:dyDescent="0.2">
      <c r="H447" s="51"/>
      <c r="I447" s="51"/>
      <c r="J447" s="51"/>
      <c r="K447" s="51"/>
    </row>
    <row r="448" spans="8:11" x14ac:dyDescent="0.2">
      <c r="H448" s="51"/>
      <c r="I448" s="51"/>
      <c r="J448" s="51"/>
      <c r="K448" s="51"/>
    </row>
    <row r="449" spans="8:11" x14ac:dyDescent="0.2">
      <c r="H449" s="51"/>
      <c r="I449" s="51"/>
      <c r="J449" s="51"/>
      <c r="K449" s="51"/>
    </row>
    <row r="450" spans="8:11" x14ac:dyDescent="0.2">
      <c r="H450" s="51"/>
      <c r="I450" s="51"/>
      <c r="J450" s="51"/>
      <c r="K450" s="51"/>
    </row>
    <row r="451" spans="8:11" x14ac:dyDescent="0.2">
      <c r="H451" s="51"/>
      <c r="I451" s="51"/>
      <c r="J451" s="51"/>
      <c r="K451" s="51"/>
    </row>
    <row r="452" spans="8:11" x14ac:dyDescent="0.2">
      <c r="H452" s="51"/>
      <c r="I452" s="51"/>
      <c r="J452" s="51"/>
      <c r="K452" s="51"/>
    </row>
    <row r="453" spans="8:11" x14ac:dyDescent="0.2">
      <c r="H453" s="51"/>
      <c r="I453" s="51"/>
      <c r="J453" s="51"/>
      <c r="K453" s="51"/>
    </row>
    <row r="454" spans="8:11" x14ac:dyDescent="0.2">
      <c r="H454" s="51"/>
      <c r="I454" s="51"/>
      <c r="J454" s="51"/>
      <c r="K454" s="51"/>
    </row>
    <row r="455" spans="8:11" x14ac:dyDescent="0.2">
      <c r="H455" s="51"/>
      <c r="I455" s="51"/>
      <c r="J455" s="51"/>
      <c r="K455" s="51"/>
    </row>
    <row r="456" spans="8:11" x14ac:dyDescent="0.2">
      <c r="H456" s="51"/>
      <c r="I456" s="51"/>
      <c r="J456" s="51"/>
      <c r="K456" s="51"/>
    </row>
    <row r="457" spans="8:11" x14ac:dyDescent="0.2">
      <c r="H457" s="51"/>
      <c r="I457" s="51"/>
      <c r="J457" s="51"/>
      <c r="K457" s="51"/>
    </row>
    <row r="458" spans="8:11" x14ac:dyDescent="0.2">
      <c r="H458" s="51"/>
      <c r="I458" s="51"/>
      <c r="J458" s="51"/>
      <c r="K458" s="51"/>
    </row>
    <row r="459" spans="8:11" x14ac:dyDescent="0.2">
      <c r="H459" s="51"/>
      <c r="I459" s="51"/>
      <c r="J459" s="51"/>
      <c r="K459" s="51"/>
    </row>
    <row r="460" spans="8:11" x14ac:dyDescent="0.2">
      <c r="H460" s="51"/>
      <c r="I460" s="51"/>
      <c r="J460" s="51"/>
      <c r="K460" s="51"/>
    </row>
    <row r="461" spans="8:11" x14ac:dyDescent="0.2">
      <c r="H461" s="51"/>
      <c r="I461" s="51"/>
      <c r="J461" s="51"/>
      <c r="K461" s="51"/>
    </row>
    <row r="462" spans="8:11" x14ac:dyDescent="0.2">
      <c r="H462" s="51"/>
      <c r="I462" s="51"/>
      <c r="J462" s="51"/>
      <c r="K462" s="51"/>
    </row>
    <row r="463" spans="8:11" x14ac:dyDescent="0.2">
      <c r="H463" s="51"/>
      <c r="I463" s="51"/>
      <c r="J463" s="51"/>
      <c r="K463" s="51"/>
    </row>
    <row r="464" spans="8:11" x14ac:dyDescent="0.2">
      <c r="H464" s="51"/>
      <c r="I464" s="51"/>
      <c r="J464" s="51"/>
      <c r="K464" s="51"/>
    </row>
    <row r="465" spans="8:11" x14ac:dyDescent="0.2">
      <c r="H465" s="51"/>
      <c r="I465" s="51"/>
      <c r="J465" s="51"/>
      <c r="K465" s="51"/>
    </row>
    <row r="466" spans="8:11" x14ac:dyDescent="0.2">
      <c r="H466" s="51"/>
      <c r="I466" s="51"/>
      <c r="J466" s="51"/>
      <c r="K466" s="51"/>
    </row>
    <row r="467" spans="8:11" x14ac:dyDescent="0.2">
      <c r="H467" s="51"/>
      <c r="I467" s="51"/>
      <c r="J467" s="51"/>
      <c r="K467" s="51"/>
    </row>
    <row r="468" spans="8:11" x14ac:dyDescent="0.2">
      <c r="H468" s="51"/>
      <c r="I468" s="51"/>
      <c r="J468" s="51"/>
      <c r="K468" s="51"/>
    </row>
    <row r="469" spans="8:11" x14ac:dyDescent="0.2">
      <c r="H469" s="51"/>
      <c r="I469" s="51"/>
      <c r="J469" s="51"/>
      <c r="K469" s="51"/>
    </row>
    <row r="470" spans="8:11" x14ac:dyDescent="0.2">
      <c r="H470" s="51"/>
      <c r="I470" s="51"/>
      <c r="J470" s="51"/>
      <c r="K470" s="51"/>
    </row>
    <row r="471" spans="8:11" x14ac:dyDescent="0.2">
      <c r="H471" s="51"/>
      <c r="I471" s="51"/>
      <c r="J471" s="51"/>
      <c r="K471" s="51"/>
    </row>
    <row r="472" spans="8:11" x14ac:dyDescent="0.2">
      <c r="H472" s="51"/>
      <c r="I472" s="51"/>
      <c r="J472" s="51"/>
      <c r="K472" s="51"/>
    </row>
    <row r="473" spans="8:11" x14ac:dyDescent="0.2">
      <c r="H473" s="51"/>
      <c r="I473" s="51"/>
      <c r="J473" s="51"/>
      <c r="K473" s="51"/>
    </row>
    <row r="474" spans="8:11" x14ac:dyDescent="0.2">
      <c r="H474" s="51"/>
      <c r="I474" s="51"/>
      <c r="J474" s="51"/>
      <c r="K474" s="51"/>
    </row>
    <row r="475" spans="8:11" x14ac:dyDescent="0.2">
      <c r="H475" s="51"/>
      <c r="I475" s="51"/>
      <c r="J475" s="51"/>
      <c r="K475" s="51"/>
    </row>
    <row r="476" spans="8:11" x14ac:dyDescent="0.2">
      <c r="H476" s="51"/>
      <c r="I476" s="51"/>
      <c r="J476" s="51"/>
      <c r="K476" s="51"/>
    </row>
    <row r="477" spans="8:11" x14ac:dyDescent="0.2">
      <c r="H477" s="51"/>
      <c r="I477" s="51"/>
      <c r="J477" s="51"/>
      <c r="K477" s="51"/>
    </row>
    <row r="478" spans="8:11" x14ac:dyDescent="0.2">
      <c r="H478" s="51"/>
      <c r="I478" s="51"/>
      <c r="J478" s="51"/>
      <c r="K478" s="51"/>
    </row>
    <row r="479" spans="8:11" x14ac:dyDescent="0.2">
      <c r="H479" s="51"/>
      <c r="I479" s="51"/>
      <c r="J479" s="51"/>
      <c r="K479" s="51"/>
    </row>
    <row r="480" spans="8:11" x14ac:dyDescent="0.2">
      <c r="H480" s="51"/>
      <c r="I480" s="51"/>
      <c r="J480" s="51"/>
      <c r="K480" s="51"/>
    </row>
    <row r="481" spans="8:11" x14ac:dyDescent="0.2">
      <c r="H481" s="51"/>
      <c r="I481" s="51"/>
      <c r="J481" s="51"/>
      <c r="K481" s="51"/>
    </row>
    <row r="482" spans="8:11" x14ac:dyDescent="0.2">
      <c r="H482" s="51"/>
      <c r="I482" s="51"/>
      <c r="J482" s="51"/>
      <c r="K482" s="51"/>
    </row>
    <row r="483" spans="8:11" x14ac:dyDescent="0.2">
      <c r="H483" s="51"/>
      <c r="I483" s="51"/>
      <c r="J483" s="51"/>
      <c r="K483" s="51"/>
    </row>
    <row r="484" spans="8:11" x14ac:dyDescent="0.2">
      <c r="H484" s="51"/>
      <c r="I484" s="51"/>
      <c r="J484" s="51"/>
      <c r="K484" s="51"/>
    </row>
    <row r="485" spans="8:11" x14ac:dyDescent="0.2">
      <c r="H485" s="51"/>
      <c r="I485" s="51"/>
      <c r="J485" s="51"/>
      <c r="K485" s="51"/>
    </row>
    <row r="486" spans="8:11" x14ac:dyDescent="0.2">
      <c r="H486" s="51"/>
      <c r="I486" s="51"/>
      <c r="J486" s="51"/>
      <c r="K486" s="51"/>
    </row>
    <row r="487" spans="8:11" x14ac:dyDescent="0.2">
      <c r="H487" s="51"/>
      <c r="I487" s="51"/>
      <c r="J487" s="51"/>
      <c r="K487" s="51"/>
    </row>
    <row r="488" spans="8:11" x14ac:dyDescent="0.2">
      <c r="H488" s="51"/>
      <c r="I488" s="51"/>
      <c r="J488" s="51"/>
      <c r="K488" s="51"/>
    </row>
    <row r="489" spans="8:11" x14ac:dyDescent="0.2">
      <c r="H489" s="51"/>
      <c r="I489" s="51"/>
      <c r="J489" s="51"/>
      <c r="K489" s="51"/>
    </row>
    <row r="490" spans="8:11" x14ac:dyDescent="0.2">
      <c r="H490" s="51"/>
      <c r="I490" s="51"/>
      <c r="J490" s="51"/>
      <c r="K490" s="51"/>
    </row>
    <row r="491" spans="8:11" x14ac:dyDescent="0.2">
      <c r="H491" s="51"/>
      <c r="I491" s="51"/>
      <c r="J491" s="51"/>
      <c r="K491" s="51"/>
    </row>
    <row r="492" spans="8:11" x14ac:dyDescent="0.2">
      <c r="H492" s="51"/>
      <c r="I492" s="51"/>
      <c r="J492" s="51"/>
      <c r="K492" s="51"/>
    </row>
    <row r="493" spans="8:11" x14ac:dyDescent="0.2">
      <c r="H493" s="51"/>
      <c r="I493" s="51"/>
      <c r="J493" s="51"/>
      <c r="K493" s="51"/>
    </row>
    <row r="494" spans="8:11" x14ac:dyDescent="0.2">
      <c r="H494" s="51"/>
      <c r="I494" s="51"/>
      <c r="J494" s="51"/>
      <c r="K494" s="51"/>
    </row>
    <row r="495" spans="8:11" x14ac:dyDescent="0.2">
      <c r="H495" s="51"/>
      <c r="I495" s="51"/>
      <c r="J495" s="51"/>
      <c r="K495" s="51"/>
    </row>
    <row r="496" spans="8:11" x14ac:dyDescent="0.2">
      <c r="H496" s="51"/>
      <c r="I496" s="51"/>
      <c r="J496" s="51"/>
      <c r="K496" s="51"/>
    </row>
    <row r="497" spans="8:11" x14ac:dyDescent="0.2">
      <c r="H497" s="51"/>
      <c r="I497" s="51"/>
      <c r="J497" s="51"/>
      <c r="K497" s="51"/>
    </row>
    <row r="498" spans="8:11" x14ac:dyDescent="0.2">
      <c r="H498" s="51"/>
      <c r="I498" s="51"/>
      <c r="J498" s="51"/>
      <c r="K498" s="51"/>
    </row>
    <row r="499" spans="8:11" x14ac:dyDescent="0.2">
      <c r="H499" s="51"/>
      <c r="I499" s="51"/>
      <c r="J499" s="51"/>
      <c r="K499" s="51"/>
    </row>
    <row r="500" spans="8:11" x14ac:dyDescent="0.2">
      <c r="H500" s="51"/>
      <c r="I500" s="51"/>
      <c r="J500" s="51"/>
      <c r="K500" s="51"/>
    </row>
    <row r="501" spans="8:11" x14ac:dyDescent="0.2">
      <c r="H501" s="51"/>
      <c r="I501" s="51"/>
      <c r="J501" s="51"/>
      <c r="K501" s="51"/>
    </row>
    <row r="502" spans="8:11" x14ac:dyDescent="0.2">
      <c r="H502" s="51"/>
      <c r="I502" s="51"/>
      <c r="J502" s="51"/>
      <c r="K502" s="51"/>
    </row>
    <row r="503" spans="8:11" x14ac:dyDescent="0.2">
      <c r="H503" s="51"/>
      <c r="I503" s="51"/>
      <c r="J503" s="51"/>
      <c r="K503" s="51"/>
    </row>
    <row r="504" spans="8:11" x14ac:dyDescent="0.2">
      <c r="H504" s="51"/>
      <c r="I504" s="51"/>
      <c r="J504" s="51"/>
      <c r="K504" s="51"/>
    </row>
    <row r="505" spans="8:11" x14ac:dyDescent="0.2">
      <c r="H505" s="51"/>
      <c r="I505" s="51"/>
      <c r="J505" s="51"/>
      <c r="K505" s="51"/>
    </row>
    <row r="506" spans="8:11" x14ac:dyDescent="0.2">
      <c r="H506" s="51"/>
      <c r="I506" s="51"/>
      <c r="J506" s="51"/>
      <c r="K506" s="51"/>
    </row>
    <row r="507" spans="8:11" x14ac:dyDescent="0.2">
      <c r="H507" s="51"/>
      <c r="I507" s="51"/>
      <c r="J507" s="51"/>
      <c r="K507" s="51"/>
    </row>
    <row r="508" spans="8:11" x14ac:dyDescent="0.2">
      <c r="H508" s="51"/>
      <c r="I508" s="51"/>
      <c r="J508" s="51"/>
      <c r="K508" s="51"/>
    </row>
    <row r="509" spans="8:11" x14ac:dyDescent="0.2">
      <c r="H509" s="51"/>
      <c r="I509" s="51"/>
      <c r="J509" s="51"/>
      <c r="K509" s="51"/>
    </row>
    <row r="510" spans="8:11" x14ac:dyDescent="0.2">
      <c r="H510" s="51"/>
      <c r="I510" s="51"/>
      <c r="J510" s="51"/>
      <c r="K510" s="51"/>
    </row>
    <row r="511" spans="8:11" x14ac:dyDescent="0.2">
      <c r="H511" s="51"/>
      <c r="I511" s="51"/>
      <c r="J511" s="51"/>
      <c r="K511" s="51"/>
    </row>
    <row r="512" spans="8:11" x14ac:dyDescent="0.2">
      <c r="H512" s="51"/>
      <c r="I512" s="51"/>
      <c r="J512" s="51"/>
      <c r="K512" s="51"/>
    </row>
    <row r="513" spans="8:11" x14ac:dyDescent="0.2">
      <c r="H513" s="51"/>
      <c r="I513" s="51"/>
      <c r="J513" s="51"/>
      <c r="K513" s="51"/>
    </row>
    <row r="514" spans="8:11" x14ac:dyDescent="0.2">
      <c r="H514" s="51"/>
      <c r="I514" s="51"/>
      <c r="J514" s="51"/>
      <c r="K514" s="51"/>
    </row>
    <row r="515" spans="8:11" x14ac:dyDescent="0.2">
      <c r="H515" s="51"/>
      <c r="I515" s="51"/>
      <c r="J515" s="51"/>
      <c r="K515" s="51"/>
    </row>
    <row r="516" spans="8:11" x14ac:dyDescent="0.2">
      <c r="H516" s="51"/>
      <c r="I516" s="51"/>
      <c r="J516" s="51"/>
      <c r="K516" s="51"/>
    </row>
    <row r="517" spans="8:11" x14ac:dyDescent="0.2">
      <c r="H517" s="51"/>
      <c r="I517" s="51"/>
      <c r="J517" s="51"/>
      <c r="K517" s="51"/>
    </row>
    <row r="518" spans="8:11" x14ac:dyDescent="0.2">
      <c r="H518" s="51"/>
      <c r="I518" s="51"/>
      <c r="J518" s="51"/>
      <c r="K518" s="51"/>
    </row>
    <row r="519" spans="8:11" x14ac:dyDescent="0.2">
      <c r="H519" s="51"/>
      <c r="I519" s="51"/>
      <c r="J519" s="51"/>
      <c r="K519" s="51"/>
    </row>
    <row r="520" spans="8:11" x14ac:dyDescent="0.2">
      <c r="H520" s="51"/>
      <c r="I520" s="51"/>
      <c r="J520" s="51"/>
      <c r="K520" s="51"/>
    </row>
    <row r="521" spans="8:11" x14ac:dyDescent="0.2">
      <c r="H521" s="51"/>
      <c r="I521" s="51"/>
      <c r="J521" s="51"/>
      <c r="K521" s="51"/>
    </row>
    <row r="522" spans="8:11" x14ac:dyDescent="0.2">
      <c r="H522" s="51"/>
      <c r="I522" s="51"/>
      <c r="J522" s="51"/>
      <c r="K522" s="51"/>
    </row>
    <row r="523" spans="8:11" x14ac:dyDescent="0.2">
      <c r="H523" s="51"/>
      <c r="I523" s="51"/>
      <c r="J523" s="51"/>
      <c r="K523" s="51"/>
    </row>
    <row r="524" spans="8:11" x14ac:dyDescent="0.2">
      <c r="H524" s="51"/>
      <c r="I524" s="51"/>
      <c r="J524" s="51"/>
      <c r="K524" s="51"/>
    </row>
    <row r="525" spans="8:11" x14ac:dyDescent="0.2">
      <c r="H525" s="51"/>
      <c r="I525" s="51"/>
      <c r="J525" s="51"/>
      <c r="K525" s="51"/>
    </row>
    <row r="526" spans="8:11" x14ac:dyDescent="0.2">
      <c r="H526" s="51"/>
      <c r="I526" s="51"/>
      <c r="J526" s="51"/>
      <c r="K526" s="51"/>
    </row>
    <row r="527" spans="8:11" x14ac:dyDescent="0.2">
      <c r="H527" s="51"/>
      <c r="I527" s="51"/>
      <c r="J527" s="51"/>
      <c r="K527" s="51"/>
    </row>
    <row r="528" spans="8:11" x14ac:dyDescent="0.2">
      <c r="H528" s="51"/>
      <c r="I528" s="51"/>
      <c r="J528" s="51"/>
      <c r="K528" s="51"/>
    </row>
    <row r="529" spans="8:11" x14ac:dyDescent="0.2">
      <c r="H529" s="51"/>
      <c r="I529" s="51"/>
      <c r="J529" s="51"/>
      <c r="K529" s="51"/>
    </row>
    <row r="530" spans="8:11" x14ac:dyDescent="0.2">
      <c r="H530" s="51"/>
      <c r="I530" s="51"/>
      <c r="J530" s="51"/>
      <c r="K530" s="51"/>
    </row>
    <row r="531" spans="8:11" x14ac:dyDescent="0.2">
      <c r="H531" s="51"/>
      <c r="I531" s="51"/>
      <c r="J531" s="51"/>
      <c r="K531" s="51"/>
    </row>
    <row r="532" spans="8:11" x14ac:dyDescent="0.2">
      <c r="H532" s="51"/>
      <c r="I532" s="51"/>
      <c r="J532" s="51"/>
      <c r="K532" s="51"/>
    </row>
    <row r="533" spans="8:11" x14ac:dyDescent="0.2">
      <c r="H533" s="51"/>
      <c r="I533" s="51"/>
      <c r="J533" s="51"/>
      <c r="K533" s="51"/>
    </row>
    <row r="534" spans="8:11" x14ac:dyDescent="0.2">
      <c r="H534" s="51"/>
      <c r="I534" s="51"/>
      <c r="J534" s="51"/>
      <c r="K534" s="51"/>
    </row>
    <row r="535" spans="8:11" x14ac:dyDescent="0.2">
      <c r="H535" s="51"/>
      <c r="I535" s="51"/>
      <c r="J535" s="51"/>
      <c r="K535" s="51"/>
    </row>
    <row r="536" spans="8:11" x14ac:dyDescent="0.2">
      <c r="H536" s="51"/>
      <c r="I536" s="51"/>
      <c r="J536" s="51"/>
      <c r="K536" s="51"/>
    </row>
    <row r="537" spans="8:11" x14ac:dyDescent="0.2">
      <c r="H537" s="51"/>
      <c r="I537" s="51"/>
      <c r="J537" s="51"/>
      <c r="K537" s="51"/>
    </row>
    <row r="538" spans="8:11" x14ac:dyDescent="0.2">
      <c r="H538" s="51"/>
      <c r="I538" s="51"/>
      <c r="J538" s="51"/>
      <c r="K538" s="51"/>
    </row>
    <row r="539" spans="8:11" x14ac:dyDescent="0.2">
      <c r="H539" s="51"/>
      <c r="I539" s="51"/>
      <c r="J539" s="51"/>
      <c r="K539" s="51"/>
    </row>
    <row r="540" spans="8:11" x14ac:dyDescent="0.2">
      <c r="H540" s="51"/>
      <c r="I540" s="51"/>
      <c r="J540" s="51"/>
      <c r="K540" s="51"/>
    </row>
    <row r="541" spans="8:11" x14ac:dyDescent="0.2">
      <c r="H541" s="51"/>
      <c r="I541" s="51"/>
      <c r="J541" s="51"/>
      <c r="K541" s="51"/>
    </row>
    <row r="542" spans="8:11" x14ac:dyDescent="0.2">
      <c r="H542" s="51"/>
      <c r="I542" s="51"/>
      <c r="J542" s="51"/>
      <c r="K542" s="51"/>
    </row>
    <row r="543" spans="8:11" x14ac:dyDescent="0.2">
      <c r="H543" s="51"/>
      <c r="I543" s="51"/>
      <c r="J543" s="51"/>
      <c r="K543" s="51"/>
    </row>
    <row r="544" spans="8:11" x14ac:dyDescent="0.2">
      <c r="H544" s="51"/>
      <c r="I544" s="51"/>
      <c r="J544" s="51"/>
      <c r="K544" s="51"/>
    </row>
    <row r="545" spans="8:11" x14ac:dyDescent="0.2">
      <c r="H545" s="51"/>
      <c r="I545" s="51"/>
      <c r="J545" s="51"/>
      <c r="K545" s="51"/>
    </row>
    <row r="546" spans="8:11" x14ac:dyDescent="0.2">
      <c r="H546" s="51"/>
      <c r="I546" s="51"/>
      <c r="J546" s="51"/>
      <c r="K546" s="51"/>
    </row>
    <row r="547" spans="8:11" x14ac:dyDescent="0.2">
      <c r="H547" s="51"/>
      <c r="I547" s="51"/>
      <c r="J547" s="51"/>
      <c r="K547" s="51"/>
    </row>
    <row r="548" spans="8:11" x14ac:dyDescent="0.2">
      <c r="H548" s="51"/>
      <c r="I548" s="51"/>
      <c r="J548" s="51"/>
      <c r="K548" s="51"/>
    </row>
    <row r="549" spans="8:11" x14ac:dyDescent="0.2">
      <c r="H549" s="51"/>
      <c r="I549" s="51"/>
      <c r="J549" s="51"/>
      <c r="K549" s="51"/>
    </row>
    <row r="550" spans="8:11" x14ac:dyDescent="0.2">
      <c r="H550" s="51"/>
      <c r="I550" s="51"/>
      <c r="J550" s="51"/>
      <c r="K550" s="51"/>
    </row>
    <row r="551" spans="8:11" x14ac:dyDescent="0.2">
      <c r="H551" s="51"/>
      <c r="I551" s="51"/>
      <c r="J551" s="51"/>
      <c r="K551" s="51"/>
    </row>
    <row r="552" spans="8:11" x14ac:dyDescent="0.2">
      <c r="H552" s="51"/>
      <c r="I552" s="51"/>
      <c r="J552" s="51"/>
      <c r="K552" s="51"/>
    </row>
    <row r="553" spans="8:11" x14ac:dyDescent="0.2">
      <c r="H553" s="51"/>
      <c r="I553" s="51"/>
      <c r="J553" s="51"/>
      <c r="K553" s="51"/>
    </row>
    <row r="554" spans="8:11" x14ac:dyDescent="0.2">
      <c r="H554" s="51"/>
      <c r="I554" s="51"/>
      <c r="J554" s="51"/>
      <c r="K554" s="51"/>
    </row>
    <row r="555" spans="8:11" x14ac:dyDescent="0.2">
      <c r="H555" s="51"/>
      <c r="I555" s="51"/>
      <c r="J555" s="51"/>
      <c r="K555" s="51"/>
    </row>
    <row r="556" spans="8:11" x14ac:dyDescent="0.2">
      <c r="H556" s="51"/>
      <c r="I556" s="51"/>
      <c r="J556" s="51"/>
      <c r="K556" s="51"/>
    </row>
    <row r="557" spans="8:11" x14ac:dyDescent="0.2">
      <c r="H557" s="51"/>
      <c r="I557" s="51"/>
      <c r="J557" s="51"/>
      <c r="K557" s="51"/>
    </row>
    <row r="558" spans="8:11" x14ac:dyDescent="0.2">
      <c r="H558" s="51"/>
      <c r="I558" s="51"/>
      <c r="J558" s="51"/>
      <c r="K558" s="51"/>
    </row>
    <row r="559" spans="8:11" x14ac:dyDescent="0.2">
      <c r="H559" s="51"/>
      <c r="I559" s="51"/>
      <c r="J559" s="51"/>
      <c r="K559" s="51"/>
    </row>
    <row r="560" spans="8:11" x14ac:dyDescent="0.2">
      <c r="H560" s="51"/>
      <c r="I560" s="51"/>
      <c r="J560" s="51"/>
      <c r="K560" s="51"/>
    </row>
    <row r="561" spans="8:11" x14ac:dyDescent="0.2">
      <c r="H561" s="51"/>
      <c r="I561" s="51"/>
      <c r="J561" s="51"/>
      <c r="K561" s="51"/>
    </row>
    <row r="562" spans="8:11" x14ac:dyDescent="0.2">
      <c r="H562" s="51"/>
      <c r="I562" s="51"/>
      <c r="J562" s="51"/>
      <c r="K562" s="51"/>
    </row>
    <row r="563" spans="8:11" x14ac:dyDescent="0.2">
      <c r="H563" s="51"/>
      <c r="I563" s="51"/>
      <c r="J563" s="51"/>
      <c r="K563" s="51"/>
    </row>
    <row r="564" spans="8:11" x14ac:dyDescent="0.2">
      <c r="H564" s="51"/>
      <c r="I564" s="51"/>
      <c r="J564" s="51"/>
      <c r="K564" s="51"/>
    </row>
    <row r="565" spans="8:11" x14ac:dyDescent="0.2">
      <c r="H565" s="51"/>
      <c r="I565" s="51"/>
      <c r="J565" s="51"/>
      <c r="K565" s="51"/>
    </row>
    <row r="566" spans="8:11" x14ac:dyDescent="0.2">
      <c r="H566" s="51"/>
      <c r="I566" s="51"/>
      <c r="J566" s="51"/>
      <c r="K566" s="51"/>
    </row>
    <row r="567" spans="8:11" x14ac:dyDescent="0.2">
      <c r="H567" s="51"/>
      <c r="I567" s="51"/>
      <c r="J567" s="51"/>
      <c r="K567" s="51"/>
    </row>
    <row r="568" spans="8:11" x14ac:dyDescent="0.2">
      <c r="H568" s="51"/>
      <c r="I568" s="51"/>
      <c r="J568" s="51"/>
      <c r="K568" s="51"/>
    </row>
    <row r="569" spans="8:11" x14ac:dyDescent="0.2">
      <c r="H569" s="51"/>
      <c r="I569" s="51"/>
      <c r="J569" s="51"/>
      <c r="K569" s="51"/>
    </row>
    <row r="570" spans="8:11" x14ac:dyDescent="0.2">
      <c r="H570" s="51"/>
      <c r="I570" s="51"/>
      <c r="J570" s="51"/>
      <c r="K570" s="51"/>
    </row>
    <row r="571" spans="8:11" x14ac:dyDescent="0.2">
      <c r="H571" s="51"/>
      <c r="I571" s="51"/>
      <c r="J571" s="51"/>
      <c r="K571" s="51"/>
    </row>
    <row r="572" spans="8:11" x14ac:dyDescent="0.2">
      <c r="H572" s="51"/>
      <c r="I572" s="51"/>
      <c r="J572" s="51"/>
      <c r="K572" s="51"/>
    </row>
    <row r="573" spans="8:11" x14ac:dyDescent="0.2">
      <c r="H573" s="51"/>
      <c r="I573" s="51"/>
      <c r="J573" s="51"/>
      <c r="K573" s="51"/>
    </row>
    <row r="574" spans="8:11" x14ac:dyDescent="0.2">
      <c r="H574" s="51"/>
      <c r="I574" s="51"/>
      <c r="J574" s="51"/>
      <c r="K574" s="51"/>
    </row>
    <row r="575" spans="8:11" x14ac:dyDescent="0.2">
      <c r="H575" s="51"/>
      <c r="I575" s="51"/>
      <c r="J575" s="51"/>
      <c r="K575" s="51"/>
    </row>
    <row r="576" spans="8:11" x14ac:dyDescent="0.2">
      <c r="H576" s="51"/>
      <c r="I576" s="51"/>
      <c r="J576" s="51"/>
      <c r="K576" s="51"/>
    </row>
    <row r="577" spans="8:11" x14ac:dyDescent="0.2">
      <c r="H577" s="51"/>
      <c r="I577" s="51"/>
      <c r="J577" s="51"/>
      <c r="K577" s="51"/>
    </row>
    <row r="578" spans="8:11" x14ac:dyDescent="0.2">
      <c r="H578" s="51"/>
      <c r="I578" s="51"/>
      <c r="J578" s="51"/>
      <c r="K578" s="51"/>
    </row>
    <row r="579" spans="8:11" x14ac:dyDescent="0.2">
      <c r="H579" s="51"/>
      <c r="I579" s="51"/>
      <c r="J579" s="51"/>
      <c r="K579" s="51"/>
    </row>
    <row r="580" spans="8:11" x14ac:dyDescent="0.2">
      <c r="H580" s="51"/>
      <c r="I580" s="51"/>
      <c r="J580" s="51"/>
      <c r="K580" s="51"/>
    </row>
    <row r="581" spans="8:11" x14ac:dyDescent="0.2">
      <c r="H581" s="51"/>
      <c r="I581" s="51"/>
      <c r="J581" s="51"/>
      <c r="K581" s="51"/>
    </row>
    <row r="582" spans="8:11" x14ac:dyDescent="0.2">
      <c r="H582" s="51"/>
      <c r="I582" s="51"/>
      <c r="J582" s="51"/>
      <c r="K582" s="51"/>
    </row>
    <row r="583" spans="8:11" x14ac:dyDescent="0.2">
      <c r="H583" s="51"/>
      <c r="I583" s="51"/>
      <c r="J583" s="51"/>
      <c r="K583" s="51"/>
    </row>
    <row r="584" spans="8:11" x14ac:dyDescent="0.2">
      <c r="H584" s="51"/>
      <c r="I584" s="51"/>
      <c r="J584" s="51"/>
      <c r="K584" s="51"/>
    </row>
    <row r="585" spans="8:11" x14ac:dyDescent="0.2">
      <c r="H585" s="51"/>
      <c r="I585" s="51"/>
      <c r="J585" s="51"/>
      <c r="K585" s="51"/>
    </row>
    <row r="586" spans="8:11" x14ac:dyDescent="0.2">
      <c r="H586" s="51"/>
      <c r="I586" s="51"/>
      <c r="J586" s="51"/>
      <c r="K586" s="51"/>
    </row>
    <row r="587" spans="8:11" x14ac:dyDescent="0.2">
      <c r="H587" s="51"/>
      <c r="I587" s="51"/>
      <c r="J587" s="51"/>
      <c r="K587" s="51"/>
    </row>
    <row r="588" spans="8:11" x14ac:dyDescent="0.2">
      <c r="H588" s="51"/>
      <c r="I588" s="51"/>
      <c r="J588" s="51"/>
      <c r="K588" s="51"/>
    </row>
    <row r="589" spans="8:11" x14ac:dyDescent="0.2">
      <c r="H589" s="51"/>
      <c r="I589" s="51"/>
      <c r="J589" s="51"/>
      <c r="K589" s="51"/>
    </row>
    <row r="590" spans="8:11" x14ac:dyDescent="0.2">
      <c r="H590" s="51"/>
      <c r="I590" s="51"/>
      <c r="J590" s="51"/>
      <c r="K590" s="51"/>
    </row>
    <row r="591" spans="8:11" x14ac:dyDescent="0.2">
      <c r="H591" s="51"/>
      <c r="I591" s="51"/>
      <c r="J591" s="51"/>
      <c r="K591" s="51"/>
    </row>
    <row r="592" spans="8:11" x14ac:dyDescent="0.2">
      <c r="H592" s="51"/>
      <c r="I592" s="51"/>
      <c r="J592" s="51"/>
      <c r="K592" s="51"/>
    </row>
    <row r="593" spans="8:11" x14ac:dyDescent="0.2">
      <c r="H593" s="51"/>
      <c r="I593" s="51"/>
      <c r="J593" s="51"/>
      <c r="K593" s="51"/>
    </row>
    <row r="594" spans="8:11" x14ac:dyDescent="0.2">
      <c r="H594" s="51"/>
      <c r="I594" s="51"/>
      <c r="J594" s="51"/>
      <c r="K594" s="51"/>
    </row>
    <row r="595" spans="8:11" x14ac:dyDescent="0.2">
      <c r="H595" s="51"/>
      <c r="I595" s="51"/>
      <c r="J595" s="51"/>
      <c r="K595" s="51"/>
    </row>
    <row r="596" spans="8:11" x14ac:dyDescent="0.2">
      <c r="H596" s="51"/>
      <c r="I596" s="51"/>
      <c r="J596" s="51"/>
      <c r="K596" s="51"/>
    </row>
    <row r="597" spans="8:11" x14ac:dyDescent="0.2">
      <c r="H597" s="51"/>
      <c r="I597" s="51"/>
      <c r="J597" s="51"/>
      <c r="K597" s="51"/>
    </row>
    <row r="598" spans="8:11" x14ac:dyDescent="0.2">
      <c r="H598" s="51"/>
      <c r="I598" s="51"/>
      <c r="J598" s="51"/>
      <c r="K598" s="51"/>
    </row>
    <row r="599" spans="8:11" x14ac:dyDescent="0.2">
      <c r="H599" s="51"/>
      <c r="I599" s="51"/>
      <c r="J599" s="51"/>
      <c r="K599" s="51"/>
    </row>
    <row r="600" spans="8:11" x14ac:dyDescent="0.2">
      <c r="H600" s="51"/>
      <c r="I600" s="51"/>
      <c r="J600" s="51"/>
      <c r="K600" s="51"/>
    </row>
    <row r="601" spans="8:11" x14ac:dyDescent="0.2">
      <c r="H601" s="51"/>
      <c r="I601" s="51"/>
      <c r="J601" s="51"/>
      <c r="K601" s="51"/>
    </row>
    <row r="602" spans="8:11" x14ac:dyDescent="0.2">
      <c r="H602" s="51"/>
      <c r="I602" s="51"/>
      <c r="J602" s="51"/>
      <c r="K602" s="51"/>
    </row>
    <row r="603" spans="8:11" x14ac:dyDescent="0.2">
      <c r="H603" s="51"/>
      <c r="I603" s="51"/>
      <c r="J603" s="51"/>
      <c r="K603" s="51"/>
    </row>
    <row r="604" spans="8:11" x14ac:dyDescent="0.2">
      <c r="H604" s="51"/>
      <c r="I604" s="51"/>
      <c r="J604" s="51"/>
      <c r="K604" s="51"/>
    </row>
    <row r="605" spans="8:11" x14ac:dyDescent="0.2">
      <c r="H605" s="51"/>
      <c r="I605" s="51"/>
      <c r="J605" s="51"/>
      <c r="K605" s="51"/>
    </row>
    <row r="606" spans="8:11" x14ac:dyDescent="0.2">
      <c r="H606" s="51"/>
      <c r="I606" s="51"/>
      <c r="J606" s="51"/>
      <c r="K606" s="51"/>
    </row>
    <row r="607" spans="8:11" x14ac:dyDescent="0.2">
      <c r="H607" s="51"/>
      <c r="I607" s="51"/>
      <c r="J607" s="51"/>
      <c r="K607" s="51"/>
    </row>
    <row r="608" spans="8:11" x14ac:dyDescent="0.2">
      <c r="H608" s="51"/>
      <c r="I608" s="51"/>
      <c r="J608" s="51"/>
      <c r="K608" s="51"/>
    </row>
    <row r="609" spans="8:11" x14ac:dyDescent="0.2">
      <c r="H609" s="51"/>
      <c r="I609" s="51"/>
      <c r="J609" s="51"/>
      <c r="K609" s="51"/>
    </row>
  </sheetData>
  <mergeCells count="3">
    <mergeCell ref="A1:B1"/>
    <mergeCell ref="D1:E1"/>
    <mergeCell ref="F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Blevins, Mary</dc:creator>
  <cp:lastModifiedBy>Blevins, Mary</cp:lastModifiedBy>
  <dcterms:created xsi:type="dcterms:W3CDTF">2025-08-19T20:54:44Z</dcterms:created>
  <dcterms:modified xsi:type="dcterms:W3CDTF">2025-08-21T14:08:20Z</dcterms:modified>
</cp:coreProperties>
</file>